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euszmaciejczyk/Desktop/"/>
    </mc:Choice>
  </mc:AlternateContent>
  <xr:revisionPtr revIDLastSave="0" documentId="8_{53189657-19CB-AE47-AD28-954C524708FE}" xr6:coauthVersionLast="36" xr6:coauthVersionMax="36" xr10:uidLastSave="{00000000-0000-0000-0000-000000000000}"/>
  <bookViews>
    <workbookView xWindow="1060" yWindow="460" windowWidth="26080" windowHeight="16280" xr2:uid="{00000000-000D-0000-FFFF-FFFF00000000}"/>
  </bookViews>
  <sheets>
    <sheet name="Table S1" sheetId="2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4" l="1"/>
  <c r="AA46" i="24" l="1"/>
  <c r="AA47" i="24"/>
  <c r="AA48" i="24"/>
  <c r="AA50" i="24"/>
  <c r="AA51" i="24"/>
  <c r="AA52" i="24"/>
  <c r="AA54" i="24"/>
  <c r="AA55" i="24"/>
  <c r="AA57" i="24"/>
  <c r="AA58" i="24"/>
  <c r="AA59" i="24"/>
  <c r="AA60" i="24"/>
  <c r="AA61" i="24"/>
  <c r="AA62" i="24"/>
  <c r="AA63" i="24"/>
  <c r="AA64" i="24"/>
  <c r="AA66" i="24"/>
  <c r="AA67" i="24"/>
  <c r="AA68" i="24"/>
  <c r="AA69" i="24"/>
  <c r="AA70" i="24"/>
  <c r="AA71" i="24"/>
  <c r="AA72" i="24"/>
  <c r="AA74" i="24"/>
  <c r="Z46" i="24"/>
  <c r="Z47" i="24"/>
  <c r="Z48" i="24"/>
  <c r="Z50" i="24"/>
  <c r="Z51" i="24"/>
  <c r="Z52" i="24"/>
  <c r="Z53" i="24"/>
  <c r="Z54" i="24"/>
  <c r="Z55" i="24"/>
  <c r="Z57" i="24"/>
  <c r="Z58" i="24"/>
  <c r="Z59" i="24"/>
  <c r="Z60" i="24"/>
  <c r="Z61" i="24"/>
  <c r="Z62" i="24"/>
  <c r="Z64" i="24"/>
  <c r="Z66" i="24"/>
  <c r="Z67" i="24"/>
  <c r="Z68" i="24"/>
  <c r="Z69" i="24"/>
  <c r="Z70" i="24"/>
  <c r="Z71" i="24"/>
  <c r="Z72" i="24"/>
  <c r="Z73" i="24"/>
  <c r="Z74" i="24"/>
  <c r="Y46" i="24"/>
  <c r="Y47" i="24"/>
  <c r="Y48" i="24"/>
  <c r="Y50" i="24"/>
  <c r="Y51" i="24"/>
  <c r="Y52" i="24"/>
  <c r="Y53" i="24"/>
  <c r="Y54" i="24"/>
  <c r="Y55" i="24"/>
  <c r="Y57" i="24"/>
  <c r="Y58" i="24"/>
  <c r="Y59" i="24"/>
  <c r="Y60" i="24"/>
  <c r="Y61" i="24"/>
  <c r="Y62" i="24"/>
  <c r="Y64" i="24"/>
  <c r="Y66" i="24"/>
  <c r="Y68" i="24"/>
  <c r="Y69" i="24"/>
  <c r="Y70" i="24"/>
  <c r="Y71" i="24"/>
  <c r="Y72" i="24"/>
  <c r="Y73" i="24"/>
  <c r="Y74" i="24"/>
  <c r="X46" i="24"/>
  <c r="X47" i="24"/>
  <c r="X48" i="24"/>
  <c r="X50" i="24"/>
  <c r="X51" i="24"/>
  <c r="X52" i="24"/>
  <c r="X53" i="24"/>
  <c r="X55" i="24"/>
  <c r="X57" i="24"/>
  <c r="X58" i="24"/>
  <c r="X59" i="24"/>
  <c r="X60" i="24"/>
  <c r="X61" i="24"/>
  <c r="X63" i="24"/>
  <c r="X64" i="24"/>
  <c r="X67" i="24"/>
  <c r="X68" i="24"/>
  <c r="X69" i="24"/>
  <c r="X70" i="24"/>
  <c r="X71" i="24"/>
  <c r="X72" i="24"/>
  <c r="X73" i="24"/>
  <c r="X74" i="24"/>
  <c r="AA44" i="24"/>
  <c r="Z44" i="24"/>
  <c r="Y44" i="24"/>
  <c r="X44" i="24"/>
  <c r="Z5" i="24"/>
  <c r="Z6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1" i="24"/>
  <c r="Z22" i="24"/>
  <c r="Z25" i="24"/>
  <c r="Z26" i="24"/>
  <c r="Z27" i="24"/>
  <c r="Z28" i="24"/>
  <c r="Z29" i="24"/>
  <c r="Z31" i="24"/>
  <c r="Z32" i="24"/>
  <c r="Z34" i="24"/>
  <c r="Z35" i="24"/>
  <c r="Z37" i="24"/>
  <c r="AA5" i="24"/>
  <c r="AA6" i="24"/>
  <c r="AA8" i="24"/>
  <c r="AA9" i="24"/>
  <c r="AA10" i="24"/>
  <c r="AA11" i="24"/>
  <c r="AA12" i="24"/>
  <c r="AA14" i="24"/>
  <c r="AA15" i="24"/>
  <c r="AA16" i="24"/>
  <c r="AA17" i="24"/>
  <c r="AA18" i="24"/>
  <c r="AA19" i="24"/>
  <c r="AA20" i="24"/>
  <c r="AA21" i="24"/>
  <c r="AA22" i="24"/>
  <c r="AA25" i="24"/>
  <c r="AA26" i="24"/>
  <c r="AA27" i="24"/>
  <c r="AA28" i="24"/>
  <c r="AA29" i="24"/>
  <c r="AA31" i="24"/>
  <c r="AA32" i="24"/>
  <c r="AA33" i="24"/>
  <c r="AA34" i="24"/>
  <c r="AA35" i="24"/>
  <c r="AA36" i="24"/>
  <c r="AA37" i="24"/>
  <c r="Y5" i="24"/>
  <c r="Y6" i="24"/>
  <c r="Y8" i="24"/>
  <c r="Y9" i="24"/>
  <c r="Y10" i="24"/>
  <c r="Y11" i="24"/>
  <c r="Y12" i="24"/>
  <c r="Y13" i="24"/>
  <c r="Y15" i="24"/>
  <c r="Y16" i="24"/>
  <c r="Y17" i="24"/>
  <c r="Y18" i="24"/>
  <c r="Y19" i="24"/>
  <c r="Y21" i="24"/>
  <c r="Y22" i="24"/>
  <c r="Y24" i="24"/>
  <c r="Y25" i="24"/>
  <c r="Y26" i="24"/>
  <c r="Y28" i="24"/>
  <c r="Y29" i="24"/>
  <c r="Y31" i="24"/>
  <c r="Y32" i="24"/>
  <c r="Y33" i="24"/>
  <c r="Y34" i="24"/>
  <c r="Y35" i="24"/>
  <c r="Y36" i="24"/>
  <c r="Y37" i="24"/>
  <c r="X6" i="24"/>
  <c r="X8" i="24"/>
  <c r="X9" i="24"/>
  <c r="X10" i="24"/>
  <c r="X11" i="24"/>
  <c r="X13" i="24"/>
  <c r="X14" i="24"/>
  <c r="X15" i="24"/>
  <c r="X16" i="24"/>
  <c r="X17" i="24"/>
  <c r="X18" i="24"/>
  <c r="X19" i="24"/>
  <c r="X20" i="24"/>
  <c r="X22" i="24"/>
  <c r="X24" i="24"/>
  <c r="X25" i="24"/>
  <c r="X26" i="24"/>
  <c r="X27" i="24"/>
  <c r="X28" i="24"/>
  <c r="X29" i="24"/>
  <c r="X31" i="24"/>
  <c r="X32" i="24"/>
  <c r="X33" i="24"/>
  <c r="X35" i="24"/>
  <c r="X36" i="24"/>
  <c r="X37" i="24"/>
  <c r="L31" i="24" l="1"/>
  <c r="L74" i="24" l="1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5" i="24"/>
  <c r="L54" i="24"/>
  <c r="L52" i="24"/>
  <c r="L51" i="24"/>
  <c r="L50" i="24"/>
  <c r="L49" i="24"/>
  <c r="L48" i="24"/>
  <c r="L47" i="24"/>
  <c r="L46" i="24"/>
  <c r="L45" i="24"/>
  <c r="L44" i="24"/>
  <c r="K74" i="24"/>
  <c r="K73" i="24"/>
  <c r="K72" i="24"/>
  <c r="K71" i="24"/>
  <c r="K70" i="24"/>
  <c r="K69" i="24"/>
  <c r="K68" i="24"/>
  <c r="K67" i="24"/>
  <c r="K66" i="24"/>
  <c r="K65" i="24"/>
  <c r="K64" i="24"/>
  <c r="K62" i="24"/>
  <c r="K61" i="24"/>
  <c r="K60" i="24"/>
  <c r="K58" i="24"/>
  <c r="K57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J46" i="24"/>
  <c r="J47" i="24"/>
  <c r="J48" i="24"/>
  <c r="J49" i="24"/>
  <c r="J50" i="24"/>
  <c r="J51" i="24"/>
  <c r="J52" i="24"/>
  <c r="J53" i="24"/>
  <c r="J54" i="24"/>
  <c r="J57" i="24"/>
  <c r="J58" i="24"/>
  <c r="J59" i="24"/>
  <c r="J60" i="24"/>
  <c r="J61" i="24"/>
  <c r="J62" i="24"/>
  <c r="J63" i="24"/>
  <c r="J64" i="24"/>
  <c r="J65" i="24"/>
  <c r="J66" i="24"/>
  <c r="J68" i="24"/>
  <c r="J69" i="24"/>
  <c r="J70" i="24"/>
  <c r="J71" i="24"/>
  <c r="J72" i="24"/>
  <c r="J73" i="24"/>
  <c r="J74" i="24"/>
  <c r="J44" i="24"/>
  <c r="I45" i="24"/>
  <c r="I47" i="24"/>
  <c r="I48" i="24"/>
  <c r="I49" i="24"/>
  <c r="I50" i="24"/>
  <c r="I51" i="24"/>
  <c r="I52" i="24"/>
  <c r="I53" i="24"/>
  <c r="I55" i="24"/>
  <c r="I57" i="24"/>
  <c r="I58" i="24"/>
  <c r="I59" i="24"/>
  <c r="I60" i="24"/>
  <c r="I61" i="24"/>
  <c r="I63" i="24"/>
  <c r="I64" i="24"/>
  <c r="I65" i="24"/>
  <c r="I67" i="24"/>
  <c r="I68" i="24"/>
  <c r="I69" i="24"/>
  <c r="I70" i="24"/>
  <c r="I71" i="24"/>
  <c r="I72" i="24"/>
  <c r="I73" i="24"/>
  <c r="I74" i="24"/>
  <c r="I44" i="24"/>
  <c r="L5" i="24"/>
  <c r="L7" i="24"/>
  <c r="L8" i="24"/>
  <c r="L9" i="24"/>
  <c r="L10" i="24"/>
  <c r="L11" i="24"/>
  <c r="L12" i="24"/>
  <c r="L14" i="24"/>
  <c r="L15" i="24"/>
  <c r="L16" i="24"/>
  <c r="L17" i="24"/>
  <c r="L18" i="24"/>
  <c r="L19" i="24"/>
  <c r="L20" i="24"/>
  <c r="L21" i="24"/>
  <c r="L22" i="24"/>
  <c r="L23" i="24"/>
  <c r="L25" i="24"/>
  <c r="L26" i="24"/>
  <c r="L27" i="24"/>
  <c r="L28" i="24"/>
  <c r="L29" i="24"/>
  <c r="L30" i="24"/>
  <c r="L32" i="24"/>
  <c r="L33" i="24"/>
  <c r="L34" i="24"/>
  <c r="L35" i="24"/>
  <c r="L36" i="24"/>
  <c r="L37" i="24"/>
  <c r="L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5" i="24"/>
  <c r="K26" i="24"/>
  <c r="K27" i="24"/>
  <c r="K28" i="24"/>
  <c r="K29" i="24"/>
  <c r="K30" i="24"/>
  <c r="K31" i="24"/>
  <c r="K32" i="24"/>
  <c r="K34" i="24"/>
  <c r="K35" i="24"/>
  <c r="K36" i="24"/>
  <c r="K37" i="24"/>
  <c r="J5" i="24"/>
  <c r="J6" i="24"/>
  <c r="J7" i="24"/>
  <c r="J8" i="24"/>
  <c r="J9" i="24"/>
  <c r="J10" i="24"/>
  <c r="J11" i="24"/>
  <c r="J12" i="24"/>
  <c r="J13" i="24"/>
  <c r="J15" i="24"/>
  <c r="J16" i="24"/>
  <c r="J17" i="24"/>
  <c r="J18" i="24"/>
  <c r="J19" i="24"/>
  <c r="J21" i="24"/>
  <c r="J22" i="24"/>
  <c r="J23" i="24"/>
  <c r="J24" i="24"/>
  <c r="J25" i="24"/>
  <c r="J26" i="24"/>
  <c r="J28" i="24"/>
  <c r="J29" i="24"/>
  <c r="J30" i="24"/>
  <c r="J31" i="24"/>
  <c r="J32" i="24"/>
  <c r="J33" i="24"/>
  <c r="J34" i="24"/>
  <c r="J35" i="24"/>
  <c r="J37" i="24"/>
  <c r="J4" i="24"/>
  <c r="I6" i="24"/>
  <c r="I7" i="24"/>
  <c r="I8" i="24"/>
  <c r="I9" i="24"/>
  <c r="I10" i="24"/>
  <c r="I11" i="24"/>
  <c r="I13" i="24"/>
  <c r="I14" i="24"/>
  <c r="I15" i="24"/>
  <c r="I16" i="24"/>
  <c r="I17" i="24"/>
  <c r="I18" i="24"/>
  <c r="I19" i="24"/>
  <c r="I22" i="24"/>
  <c r="I23" i="24"/>
  <c r="I24" i="24"/>
  <c r="I25" i="24"/>
  <c r="I26" i="24"/>
  <c r="I27" i="24"/>
  <c r="I29" i="24"/>
  <c r="I30" i="24"/>
  <c r="I31" i="24"/>
  <c r="I32" i="24"/>
  <c r="I33" i="24"/>
  <c r="I35" i="24"/>
  <c r="I36" i="24"/>
  <c r="I37" i="24"/>
  <c r="I4" i="24"/>
  <c r="W45" i="24" l="1"/>
  <c r="W46" i="24"/>
  <c r="W47" i="24"/>
  <c r="W48" i="24"/>
  <c r="W49" i="24"/>
  <c r="W50" i="24"/>
  <c r="W51" i="24"/>
  <c r="W52" i="24"/>
  <c r="W53" i="24"/>
  <c r="W54" i="24"/>
  <c r="W55" i="24"/>
  <c r="W57" i="24"/>
  <c r="W58" i="24"/>
  <c r="W59" i="24"/>
  <c r="W60" i="24"/>
  <c r="W61" i="24"/>
  <c r="W62" i="24"/>
  <c r="W63" i="24"/>
  <c r="W64" i="24"/>
  <c r="W65" i="24"/>
  <c r="W66" i="24"/>
  <c r="W67" i="24"/>
  <c r="W68" i="24"/>
  <c r="W69" i="24"/>
  <c r="W70" i="24"/>
  <c r="W71" i="24"/>
  <c r="W72" i="24"/>
  <c r="W73" i="24"/>
  <c r="W74" i="24"/>
  <c r="W44" i="24"/>
  <c r="W5" i="24"/>
  <c r="W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4" i="24"/>
  <c r="H45" i="24"/>
  <c r="H46" i="24"/>
  <c r="H47" i="24"/>
  <c r="H48" i="24"/>
  <c r="H49" i="24"/>
  <c r="H50" i="24"/>
  <c r="H51" i="24"/>
  <c r="H52" i="24"/>
  <c r="H53" i="24"/>
  <c r="H54" i="24"/>
  <c r="H55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4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3" i="24"/>
  <c r="H34" i="24"/>
  <c r="H35" i="24"/>
  <c r="H36" i="24"/>
  <c r="H37" i="24"/>
  <c r="H4" i="24"/>
</calcChain>
</file>

<file path=xl/sharedStrings.xml><?xml version="1.0" encoding="utf-8"?>
<sst xmlns="http://schemas.openxmlformats.org/spreadsheetml/2006/main" count="471" uniqueCount="105">
  <si>
    <t>140/98</t>
  </si>
  <si>
    <t>140/80</t>
  </si>
  <si>
    <t>120/80</t>
  </si>
  <si>
    <t>120/70</t>
  </si>
  <si>
    <t>135/85</t>
  </si>
  <si>
    <t>130/80</t>
  </si>
  <si>
    <t>140/90</t>
  </si>
  <si>
    <t>115/90</t>
  </si>
  <si>
    <t>130/90</t>
  </si>
  <si>
    <t>150/100</t>
  </si>
  <si>
    <t>120/90</t>
  </si>
  <si>
    <t>140/85</t>
  </si>
  <si>
    <t>110/80</t>
  </si>
  <si>
    <t>155/100</t>
  </si>
  <si>
    <t>155/90</t>
  </si>
  <si>
    <t>125/80</t>
  </si>
  <si>
    <t>130/70</t>
  </si>
  <si>
    <t>125/85</t>
  </si>
  <si>
    <t>135/80</t>
  </si>
  <si>
    <t>120/75</t>
  </si>
  <si>
    <t>135/90</t>
  </si>
  <si>
    <t>125/90</t>
  </si>
  <si>
    <t>WHR 0</t>
  </si>
  <si>
    <t>WHR 1</t>
  </si>
  <si>
    <t>WHR 3</t>
  </si>
  <si>
    <t>WHR 6</t>
  </si>
  <si>
    <t>WHR 12</t>
  </si>
  <si>
    <t>158</t>
  </si>
  <si>
    <t>202</t>
  </si>
  <si>
    <t>175</t>
  </si>
  <si>
    <t>98</t>
  </si>
  <si>
    <t>120</t>
  </si>
  <si>
    <t>118</t>
  </si>
  <si>
    <t>127</t>
  </si>
  <si>
    <t>194</t>
  </si>
  <si>
    <t>130</t>
  </si>
  <si>
    <t>84</t>
  </si>
  <si>
    <t>30</t>
  </si>
  <si>
    <t>178</t>
  </si>
  <si>
    <t>203</t>
  </si>
  <si>
    <t>145</t>
  </si>
  <si>
    <t>184</t>
  </si>
  <si>
    <t>172</t>
  </si>
  <si>
    <t>T2DM</t>
  </si>
  <si>
    <t>+</t>
  </si>
  <si>
    <t>115/80</t>
  </si>
  <si>
    <t>150/90</t>
  </si>
  <si>
    <t>120/85</t>
  </si>
  <si>
    <t>130/85</t>
  </si>
  <si>
    <t>130.90</t>
  </si>
  <si>
    <t>Number of case</t>
  </si>
  <si>
    <t>Weight (kg) 0</t>
  </si>
  <si>
    <t>Weight (kg) 1</t>
  </si>
  <si>
    <t>Weight (kg) 3</t>
  </si>
  <si>
    <t>Weight (kg) 12</t>
  </si>
  <si>
    <t>Weight (kg) 6</t>
  </si>
  <si>
    <t>Height (m)</t>
  </si>
  <si>
    <t>Waist circumference (cm) 0</t>
  </si>
  <si>
    <t>Waist circumference (cm) 1</t>
  </si>
  <si>
    <t>Waist circumference (cm) 3</t>
  </si>
  <si>
    <t>Waist circumference (cm) 6</t>
  </si>
  <si>
    <t>Waist circumference (cm) 12</t>
  </si>
  <si>
    <t>Hips circumferences (cm) 0</t>
  </si>
  <si>
    <t>Hips circumferences (cm) 1</t>
  </si>
  <si>
    <t>Hips circumferences (cm) 3</t>
  </si>
  <si>
    <t>Hips circumferences (cm) 6</t>
  </si>
  <si>
    <t>Hips circumferences (cm) 12</t>
  </si>
  <si>
    <t>Glucose (mg/dL) 0</t>
  </si>
  <si>
    <t>Glucose (mg/dL) 1</t>
  </si>
  <si>
    <t>Glucose (mg/dL) 3</t>
  </si>
  <si>
    <t>Glucose (mg/dL) 6</t>
  </si>
  <si>
    <t>Glucose (mg/dL) 12</t>
  </si>
  <si>
    <t>Cholesterol (mg/dL) 0</t>
  </si>
  <si>
    <t>Cholesterol (mg/dL) 1</t>
  </si>
  <si>
    <t>Cholesterol (mg/dL) 3</t>
  </si>
  <si>
    <t>Cholesterol (mg/dL) 6</t>
  </si>
  <si>
    <t>Cholesterol (mg/dL) 12</t>
  </si>
  <si>
    <t xml:space="preserve">BMI (kg/m²) 0 </t>
  </si>
  <si>
    <t xml:space="preserve">BMI (kg/m²) 1 </t>
  </si>
  <si>
    <t xml:space="preserve">BMI (kg/m²) 3 </t>
  </si>
  <si>
    <t xml:space="preserve">BMI (kg/m²) 6 </t>
  </si>
  <si>
    <t xml:space="preserve">BMI (kg/m²) 12 </t>
  </si>
  <si>
    <t>LDL (mg/dL) 0</t>
  </si>
  <si>
    <t>LDL (mg/dL) 1</t>
  </si>
  <si>
    <t>LDL (mg/dL) 3</t>
  </si>
  <si>
    <t>LDL (mg/dL) 6</t>
  </si>
  <si>
    <t>LDL (mg/dL) 12</t>
  </si>
  <si>
    <t>TG (mg/dL) 0</t>
  </si>
  <si>
    <t>TG (mg/dL) 1</t>
  </si>
  <si>
    <t>TG (mg/dL) 3</t>
  </si>
  <si>
    <t>TG (mg/dL) 6</t>
  </si>
  <si>
    <t>TG (mg/dL) 12</t>
  </si>
  <si>
    <t>HDL (mg/dL) 0</t>
  </si>
  <si>
    <t>HDL (mg/dL) 1</t>
  </si>
  <si>
    <t>HDL (mg/dL) 3</t>
  </si>
  <si>
    <t>HDL (mg/dL) 6</t>
  </si>
  <si>
    <t>HDL (mg/dL) 12</t>
  </si>
  <si>
    <t>Blood preasure  (mmHg) 0</t>
  </si>
  <si>
    <t>Blood preasure  (mmHg) 1</t>
  </si>
  <si>
    <t>Blood preasure  (mmHg) 3</t>
  </si>
  <si>
    <t>Blood preasure  (mmHg) 6</t>
  </si>
  <si>
    <t>Blood preasure  (mmHg) 12</t>
  </si>
  <si>
    <t>Hypertension</t>
  </si>
  <si>
    <t xml:space="preserve">Morbid obesity with metabolic syndrome (OB + MS) patients </t>
  </si>
  <si>
    <t>Morbid obesity without metabolic syndrome (OB)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</si>
</sst>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20"/>
  <sheetViews>
    <sheetView tabSelected="1" zoomScale="62" zoomScaleNormal="37" workbookViewId="0">
      <selection activeCell="R7" sqref="R7"/>
    </sheetView>
  </sheetViews>
  <sheetFormatPr baseColWidth="10" defaultColWidth="11" defaultRowHeight="16" x14ac:dyDescent="0.2"/>
  <cols>
    <col min="1" max="1" width="9.6640625" style="1" customWidth="1"/>
    <col min="2" max="16384" width="11" style="1"/>
  </cols>
  <sheetData>
    <row r="1" spans="1:59" ht="15.75" customHeight="1" x14ac:dyDescent="0.2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9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9" ht="48" x14ac:dyDescent="0.2">
      <c r="A3" s="2" t="s">
        <v>50</v>
      </c>
      <c r="B3" s="2" t="s">
        <v>56</v>
      </c>
      <c r="C3" s="2" t="s">
        <v>51</v>
      </c>
      <c r="D3" s="2" t="s">
        <v>52</v>
      </c>
      <c r="E3" s="2" t="s">
        <v>53</v>
      </c>
      <c r="F3" s="2" t="s">
        <v>55</v>
      </c>
      <c r="G3" s="2" t="s">
        <v>54</v>
      </c>
      <c r="H3" s="2" t="s">
        <v>77</v>
      </c>
      <c r="I3" s="2" t="s">
        <v>78</v>
      </c>
      <c r="J3" s="2" t="s">
        <v>79</v>
      </c>
      <c r="K3" s="2" t="s">
        <v>80</v>
      </c>
      <c r="L3" s="2" t="s">
        <v>81</v>
      </c>
      <c r="M3" s="2" t="s">
        <v>57</v>
      </c>
      <c r="N3" s="2" t="s">
        <v>58</v>
      </c>
      <c r="O3" s="2" t="s">
        <v>59</v>
      </c>
      <c r="P3" s="2" t="s">
        <v>60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  <c r="V3" s="2" t="s">
        <v>66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82</v>
      </c>
      <c r="AM3" s="2" t="s">
        <v>83</v>
      </c>
      <c r="AN3" s="2" t="s">
        <v>84</v>
      </c>
      <c r="AO3" s="2" t="s">
        <v>85</v>
      </c>
      <c r="AP3" s="2" t="s">
        <v>86</v>
      </c>
      <c r="AQ3" s="2" t="s">
        <v>87</v>
      </c>
      <c r="AR3" s="2" t="s">
        <v>88</v>
      </c>
      <c r="AS3" s="2" t="s">
        <v>89</v>
      </c>
      <c r="AT3" s="2" t="s">
        <v>90</v>
      </c>
      <c r="AU3" s="2" t="s">
        <v>91</v>
      </c>
      <c r="AV3" s="2" t="s">
        <v>92</v>
      </c>
      <c r="AW3" s="2" t="s">
        <v>93</v>
      </c>
      <c r="AX3" s="2" t="s">
        <v>94</v>
      </c>
      <c r="AY3" s="2" t="s">
        <v>95</v>
      </c>
      <c r="AZ3" s="2" t="s">
        <v>96</v>
      </c>
      <c r="BA3" s="2" t="s">
        <v>97</v>
      </c>
      <c r="BB3" s="2" t="s">
        <v>98</v>
      </c>
      <c r="BC3" s="2" t="s">
        <v>99</v>
      </c>
      <c r="BD3" s="2" t="s">
        <v>100</v>
      </c>
      <c r="BE3" s="2" t="s">
        <v>101</v>
      </c>
      <c r="BF3" s="2"/>
      <c r="BG3" s="2"/>
    </row>
    <row r="4" spans="1:59" x14ac:dyDescent="0.2">
      <c r="A4" s="3">
        <v>1</v>
      </c>
      <c r="B4" s="4">
        <v>1.75</v>
      </c>
      <c r="C4" s="4">
        <v>129</v>
      </c>
      <c r="D4" s="4">
        <v>117</v>
      </c>
      <c r="E4" s="4">
        <v>100</v>
      </c>
      <c r="F4" s="4"/>
      <c r="G4" s="4">
        <v>88</v>
      </c>
      <c r="H4" s="4">
        <f>C4/B4/B4</f>
        <v>42.12244897959183</v>
      </c>
      <c r="I4" s="4">
        <f>D4/B4/B4</f>
        <v>38.204081632653065</v>
      </c>
      <c r="J4" s="4">
        <f>E4/B4/B4</f>
        <v>32.653061224489797</v>
      </c>
      <c r="K4" s="4"/>
      <c r="L4" s="4">
        <f>G4/B4/B4</f>
        <v>28.73469387755102</v>
      </c>
      <c r="M4" s="4">
        <v>136</v>
      </c>
      <c r="N4" s="4"/>
      <c r="O4" s="4"/>
      <c r="P4" s="4"/>
      <c r="Q4" s="4"/>
      <c r="R4" s="4">
        <v>131</v>
      </c>
      <c r="S4" s="4"/>
      <c r="T4" s="4"/>
      <c r="U4" s="4"/>
      <c r="V4" s="4"/>
      <c r="W4" s="4">
        <f>M4/R4</f>
        <v>1.0381679389312977</v>
      </c>
      <c r="X4" s="4"/>
      <c r="Y4" s="4"/>
      <c r="Z4" s="4"/>
      <c r="AA4" s="4"/>
      <c r="AB4" s="4">
        <v>91</v>
      </c>
      <c r="AC4" s="4">
        <v>90</v>
      </c>
      <c r="AD4" s="4">
        <v>91</v>
      </c>
      <c r="AE4" s="4">
        <v>93</v>
      </c>
      <c r="AF4" s="4">
        <v>98</v>
      </c>
      <c r="AG4" s="4">
        <v>193</v>
      </c>
      <c r="AH4" s="4">
        <v>191</v>
      </c>
      <c r="AI4" s="4">
        <v>183</v>
      </c>
      <c r="AJ4" s="4">
        <v>195</v>
      </c>
      <c r="AK4" s="4">
        <v>196</v>
      </c>
      <c r="AL4" s="4">
        <v>113</v>
      </c>
      <c r="AM4" s="4">
        <v>105</v>
      </c>
      <c r="AN4" s="4">
        <v>93</v>
      </c>
      <c r="AO4" s="4">
        <v>98</v>
      </c>
      <c r="AP4" s="4">
        <v>105</v>
      </c>
      <c r="AQ4" s="4">
        <v>139</v>
      </c>
      <c r="AR4" s="4" t="s">
        <v>33</v>
      </c>
      <c r="AS4" s="4">
        <v>113</v>
      </c>
      <c r="AT4" s="4">
        <v>121</v>
      </c>
      <c r="AU4" s="4">
        <v>98</v>
      </c>
      <c r="AV4" s="4">
        <v>54</v>
      </c>
      <c r="AW4" s="4">
        <v>53</v>
      </c>
      <c r="AX4" s="4">
        <v>47</v>
      </c>
      <c r="AY4" s="4">
        <v>35</v>
      </c>
      <c r="AZ4" s="4">
        <v>41</v>
      </c>
      <c r="BA4" s="4" t="s">
        <v>0</v>
      </c>
      <c r="BB4" s="4" t="s">
        <v>6</v>
      </c>
      <c r="BC4" s="4" t="s">
        <v>8</v>
      </c>
      <c r="BD4" s="4" t="s">
        <v>1</v>
      </c>
      <c r="BE4" s="4" t="s">
        <v>5</v>
      </c>
      <c r="BF4" s="4"/>
      <c r="BG4" s="4"/>
    </row>
    <row r="5" spans="1:59" x14ac:dyDescent="0.2">
      <c r="A5" s="3">
        <v>2</v>
      </c>
      <c r="B5" s="4">
        <v>1.62</v>
      </c>
      <c r="C5" s="4">
        <v>106</v>
      </c>
      <c r="D5" s="4"/>
      <c r="E5" s="4">
        <v>85</v>
      </c>
      <c r="F5" s="4">
        <v>78</v>
      </c>
      <c r="G5" s="4">
        <v>75</v>
      </c>
      <c r="H5" s="4">
        <f t="shared" ref="H5:H37" si="0">C5/B5/B5</f>
        <v>40.390184423106227</v>
      </c>
      <c r="I5" s="4"/>
      <c r="J5" s="4">
        <f t="shared" ref="J5:J37" si="1">E5/B5/B5</f>
        <v>32.38835543362292</v>
      </c>
      <c r="K5" s="4">
        <f t="shared" ref="K5:K37" si="2">F5/B5/B5</f>
        <v>29.721079103795148</v>
      </c>
      <c r="L5" s="4">
        <f t="shared" ref="L5:L37" si="3">G5/B5/B5</f>
        <v>28.577960676726104</v>
      </c>
      <c r="M5" s="4">
        <v>118</v>
      </c>
      <c r="N5" s="4"/>
      <c r="O5" s="4">
        <v>110</v>
      </c>
      <c r="P5" s="4">
        <v>105</v>
      </c>
      <c r="Q5" s="4">
        <v>102</v>
      </c>
      <c r="R5" s="4">
        <v>124</v>
      </c>
      <c r="S5" s="4"/>
      <c r="T5" s="4">
        <v>119</v>
      </c>
      <c r="U5" s="4">
        <v>112</v>
      </c>
      <c r="V5" s="4">
        <v>111</v>
      </c>
      <c r="W5" s="4">
        <f t="shared" ref="W5:W37" si="4">M5/R5</f>
        <v>0.95161290322580649</v>
      </c>
      <c r="X5" s="4"/>
      <c r="Y5" s="4">
        <f t="shared" ref="Y5:Y37" si="5">O5/T5</f>
        <v>0.92436974789915971</v>
      </c>
      <c r="Z5" s="4">
        <f t="shared" ref="Z5:Z37" si="6">P5/U5</f>
        <v>0.9375</v>
      </c>
      <c r="AA5" s="4">
        <f t="shared" ref="AA5:AA37" si="7">Q5/V5</f>
        <v>0.91891891891891897</v>
      </c>
      <c r="AB5" s="4">
        <v>92</v>
      </c>
      <c r="AC5" s="4">
        <v>98</v>
      </c>
      <c r="AD5" s="4">
        <v>91</v>
      </c>
      <c r="AE5" s="4"/>
      <c r="AF5" s="4">
        <v>86</v>
      </c>
      <c r="AG5" s="4">
        <v>190</v>
      </c>
      <c r="AH5" s="4" t="s">
        <v>27</v>
      </c>
      <c r="AI5" s="4">
        <v>156</v>
      </c>
      <c r="AJ5" s="4">
        <v>164</v>
      </c>
      <c r="AK5" s="4">
        <v>188</v>
      </c>
      <c r="AL5" s="4">
        <v>128</v>
      </c>
      <c r="AM5" s="4" t="s">
        <v>30</v>
      </c>
      <c r="AN5" s="4">
        <v>91</v>
      </c>
      <c r="AO5" s="4">
        <v>103</v>
      </c>
      <c r="AP5" s="4">
        <v>114</v>
      </c>
      <c r="AQ5" s="4">
        <v>197</v>
      </c>
      <c r="AR5" s="4" t="s">
        <v>34</v>
      </c>
      <c r="AS5" s="4">
        <v>177</v>
      </c>
      <c r="AT5" s="4">
        <v>79</v>
      </c>
      <c r="AU5" s="4">
        <v>182</v>
      </c>
      <c r="AV5" s="4">
        <v>33</v>
      </c>
      <c r="AW5" s="4">
        <v>31</v>
      </c>
      <c r="AX5" s="4">
        <v>30</v>
      </c>
      <c r="AY5" s="4">
        <v>35.200000000000003</v>
      </c>
      <c r="AZ5" s="4">
        <v>38</v>
      </c>
      <c r="BA5" s="4" t="s">
        <v>1</v>
      </c>
      <c r="BB5" s="4" t="s">
        <v>6</v>
      </c>
      <c r="BC5" s="4" t="s">
        <v>5</v>
      </c>
      <c r="BD5" s="4" t="s">
        <v>5</v>
      </c>
      <c r="BE5" s="4" t="s">
        <v>5</v>
      </c>
      <c r="BF5" s="4"/>
      <c r="BG5" s="4"/>
    </row>
    <row r="6" spans="1:59" x14ac:dyDescent="0.2">
      <c r="A6" s="4">
        <v>3</v>
      </c>
      <c r="B6" s="4">
        <v>1.72</v>
      </c>
      <c r="C6" s="4">
        <v>121</v>
      </c>
      <c r="D6" s="4">
        <v>114</v>
      </c>
      <c r="E6" s="4">
        <v>99</v>
      </c>
      <c r="F6" s="4">
        <v>90</v>
      </c>
      <c r="G6" s="4"/>
      <c r="H6" s="4">
        <f t="shared" si="0"/>
        <v>40.900486749594378</v>
      </c>
      <c r="I6" s="4">
        <f t="shared" ref="I6:I37" si="8">D6/B6/B6</f>
        <v>38.534342888047597</v>
      </c>
      <c r="J6" s="4">
        <f t="shared" si="1"/>
        <v>33.464034613304491</v>
      </c>
      <c r="K6" s="4">
        <f t="shared" si="2"/>
        <v>30.421849648458629</v>
      </c>
      <c r="L6" s="4"/>
      <c r="M6" s="4">
        <v>134</v>
      </c>
      <c r="N6" s="4">
        <v>127</v>
      </c>
      <c r="O6" s="4">
        <v>115</v>
      </c>
      <c r="P6" s="4">
        <v>105</v>
      </c>
      <c r="Q6" s="4">
        <v>94</v>
      </c>
      <c r="R6" s="4">
        <v>130</v>
      </c>
      <c r="S6" s="4">
        <v>125</v>
      </c>
      <c r="T6" s="4">
        <v>120</v>
      </c>
      <c r="U6" s="4">
        <v>112</v>
      </c>
      <c r="V6" s="4">
        <v>103</v>
      </c>
      <c r="W6" s="4">
        <f t="shared" si="4"/>
        <v>1.0307692307692307</v>
      </c>
      <c r="X6" s="4">
        <f t="shared" ref="X6:X37" si="9">N6/S6</f>
        <v>1.016</v>
      </c>
      <c r="Y6" s="4">
        <f t="shared" si="5"/>
        <v>0.95833333333333337</v>
      </c>
      <c r="Z6" s="4">
        <f t="shared" si="6"/>
        <v>0.9375</v>
      </c>
      <c r="AA6" s="4">
        <f t="shared" si="7"/>
        <v>0.91262135922330101</v>
      </c>
      <c r="AB6" s="4">
        <v>102</v>
      </c>
      <c r="AC6" s="4">
        <v>101</v>
      </c>
      <c r="AD6" s="4">
        <v>97</v>
      </c>
      <c r="AE6" s="4">
        <v>96</v>
      </c>
      <c r="AF6" s="4">
        <v>95</v>
      </c>
      <c r="AG6" s="4">
        <v>210</v>
      </c>
      <c r="AH6" s="4" t="s">
        <v>28</v>
      </c>
      <c r="AI6" s="4">
        <v>176</v>
      </c>
      <c r="AJ6" s="4">
        <v>209</v>
      </c>
      <c r="AK6" s="4">
        <v>187</v>
      </c>
      <c r="AL6" s="4">
        <v>125</v>
      </c>
      <c r="AM6" s="4" t="s">
        <v>31</v>
      </c>
      <c r="AN6" s="4">
        <v>113</v>
      </c>
      <c r="AO6" s="4">
        <v>113</v>
      </c>
      <c r="AP6" s="4">
        <v>113</v>
      </c>
      <c r="AQ6" s="4">
        <v>127</v>
      </c>
      <c r="AR6" s="4" t="s">
        <v>35</v>
      </c>
      <c r="AS6" s="4">
        <v>137</v>
      </c>
      <c r="AT6" s="4">
        <v>182</v>
      </c>
      <c r="AU6" s="4">
        <v>164</v>
      </c>
      <c r="AV6" s="4">
        <v>49</v>
      </c>
      <c r="AW6" s="4" t="s">
        <v>37</v>
      </c>
      <c r="AX6" s="4">
        <v>36</v>
      </c>
      <c r="AY6" s="4">
        <v>60</v>
      </c>
      <c r="AZ6" s="4">
        <v>41</v>
      </c>
      <c r="BA6" s="4" t="s">
        <v>2</v>
      </c>
      <c r="BB6" s="4" t="s">
        <v>8</v>
      </c>
      <c r="BC6" s="4" t="s">
        <v>2</v>
      </c>
      <c r="BD6" s="4" t="s">
        <v>2</v>
      </c>
      <c r="BE6" s="4" t="s">
        <v>2</v>
      </c>
      <c r="BF6" s="4"/>
      <c r="BG6" s="4"/>
    </row>
    <row r="7" spans="1:59" x14ac:dyDescent="0.2">
      <c r="A7" s="3">
        <v>4</v>
      </c>
      <c r="B7" s="4">
        <v>1.7</v>
      </c>
      <c r="C7" s="4">
        <v>141</v>
      </c>
      <c r="D7" s="4">
        <v>127</v>
      </c>
      <c r="E7" s="4">
        <v>115</v>
      </c>
      <c r="F7" s="4">
        <v>103</v>
      </c>
      <c r="G7" s="4">
        <v>87</v>
      </c>
      <c r="H7" s="4">
        <f t="shared" si="0"/>
        <v>48.788927335640139</v>
      </c>
      <c r="I7" s="4">
        <f t="shared" si="8"/>
        <v>43.944636678200695</v>
      </c>
      <c r="J7" s="4">
        <f t="shared" si="1"/>
        <v>39.792387543252602</v>
      </c>
      <c r="K7" s="4">
        <f t="shared" si="2"/>
        <v>35.640138408304502</v>
      </c>
      <c r="L7" s="4">
        <f t="shared" si="3"/>
        <v>30.103806228373706</v>
      </c>
      <c r="M7" s="4">
        <v>138</v>
      </c>
      <c r="N7" s="4"/>
      <c r="O7" s="4"/>
      <c r="P7" s="4"/>
      <c r="Q7" s="4"/>
      <c r="R7" s="4">
        <v>150</v>
      </c>
      <c r="S7" s="4"/>
      <c r="T7" s="4"/>
      <c r="U7" s="4"/>
      <c r="V7" s="4"/>
      <c r="W7" s="4">
        <f t="shared" si="4"/>
        <v>0.92</v>
      </c>
      <c r="X7" s="4"/>
      <c r="Y7" s="4"/>
      <c r="Z7" s="4"/>
      <c r="AA7" s="4"/>
      <c r="AB7" s="4">
        <v>93</v>
      </c>
      <c r="AC7" s="4">
        <v>87</v>
      </c>
      <c r="AD7" s="4">
        <v>91</v>
      </c>
      <c r="AE7" s="4">
        <v>95</v>
      </c>
      <c r="AF7" s="4">
        <v>87</v>
      </c>
      <c r="AG7" s="4">
        <v>197</v>
      </c>
      <c r="AH7" s="4" t="s">
        <v>29</v>
      </c>
      <c r="AI7" s="4">
        <v>217</v>
      </c>
      <c r="AJ7" s="4">
        <v>212</v>
      </c>
      <c r="AK7" s="4">
        <v>178</v>
      </c>
      <c r="AL7" s="4">
        <v>117</v>
      </c>
      <c r="AM7" s="4" t="s">
        <v>32</v>
      </c>
      <c r="AN7" s="4">
        <v>142</v>
      </c>
      <c r="AO7" s="4">
        <v>139</v>
      </c>
      <c r="AP7" s="4">
        <v>134</v>
      </c>
      <c r="AQ7" s="4"/>
      <c r="AR7" s="4" t="s">
        <v>36</v>
      </c>
      <c r="AS7" s="4">
        <v>142</v>
      </c>
      <c r="AT7" s="4">
        <v>143</v>
      </c>
      <c r="AU7" s="4">
        <v>125</v>
      </c>
      <c r="AV7" s="4"/>
      <c r="AW7" s="4">
        <v>41</v>
      </c>
      <c r="AX7" s="4">
        <v>47</v>
      </c>
      <c r="AY7" s="4">
        <v>54</v>
      </c>
      <c r="AZ7" s="4">
        <v>52</v>
      </c>
      <c r="BA7" s="4" t="s">
        <v>2</v>
      </c>
      <c r="BB7" s="4" t="s">
        <v>2</v>
      </c>
      <c r="BC7" s="4"/>
      <c r="BD7" s="4" t="s">
        <v>2</v>
      </c>
      <c r="BE7" s="4" t="s">
        <v>5</v>
      </c>
      <c r="BF7" s="4"/>
      <c r="BG7" s="4"/>
    </row>
    <row r="8" spans="1:59" x14ac:dyDescent="0.2">
      <c r="A8" s="3">
        <v>5</v>
      </c>
      <c r="B8" s="4">
        <v>1.57</v>
      </c>
      <c r="C8" s="4">
        <v>99</v>
      </c>
      <c r="D8" s="4">
        <v>93</v>
      </c>
      <c r="E8" s="4">
        <v>84</v>
      </c>
      <c r="F8" s="4">
        <v>75</v>
      </c>
      <c r="G8" s="4">
        <v>68</v>
      </c>
      <c r="H8" s="4">
        <f t="shared" si="0"/>
        <v>40.163901172461358</v>
      </c>
      <c r="I8" s="4">
        <f t="shared" si="8"/>
        <v>37.729725343827333</v>
      </c>
      <c r="J8" s="4">
        <f t="shared" si="1"/>
        <v>34.078461600876302</v>
      </c>
      <c r="K8" s="4">
        <f t="shared" si="2"/>
        <v>30.427197857925268</v>
      </c>
      <c r="L8" s="4">
        <f t="shared" si="3"/>
        <v>27.587326057852245</v>
      </c>
      <c r="M8" s="4">
        <v>116</v>
      </c>
      <c r="N8" s="4">
        <v>112</v>
      </c>
      <c r="O8" s="4">
        <v>107</v>
      </c>
      <c r="P8" s="4">
        <v>101</v>
      </c>
      <c r="Q8" s="4">
        <v>93</v>
      </c>
      <c r="R8" s="4">
        <v>117</v>
      </c>
      <c r="S8" s="4">
        <v>112</v>
      </c>
      <c r="T8" s="4">
        <v>106</v>
      </c>
      <c r="U8" s="4">
        <v>103</v>
      </c>
      <c r="V8" s="4">
        <v>98</v>
      </c>
      <c r="W8" s="4">
        <f t="shared" si="4"/>
        <v>0.99145299145299148</v>
      </c>
      <c r="X8" s="4">
        <f t="shared" si="9"/>
        <v>1</v>
      </c>
      <c r="Y8" s="4">
        <f t="shared" si="5"/>
        <v>1.0094339622641511</v>
      </c>
      <c r="Z8" s="4">
        <f t="shared" si="6"/>
        <v>0.98058252427184467</v>
      </c>
      <c r="AA8" s="4">
        <f t="shared" si="7"/>
        <v>0.94897959183673475</v>
      </c>
      <c r="AB8" s="4">
        <v>98</v>
      </c>
      <c r="AC8" s="4">
        <v>84</v>
      </c>
      <c r="AD8" s="4">
        <v>94</v>
      </c>
      <c r="AE8" s="4"/>
      <c r="AF8" s="4"/>
      <c r="AG8" s="4">
        <v>147</v>
      </c>
      <c r="AH8" s="4">
        <v>124</v>
      </c>
      <c r="AI8" s="4">
        <v>144</v>
      </c>
      <c r="AJ8" s="4">
        <v>114</v>
      </c>
      <c r="AK8" s="4">
        <v>114</v>
      </c>
      <c r="AL8" s="4">
        <v>103</v>
      </c>
      <c r="AM8" s="4">
        <v>99</v>
      </c>
      <c r="AN8" s="4">
        <v>99</v>
      </c>
      <c r="AO8" s="4">
        <v>61</v>
      </c>
      <c r="AP8" s="4">
        <v>59</v>
      </c>
      <c r="AQ8" s="4">
        <v>88</v>
      </c>
      <c r="AR8" s="4">
        <v>75</v>
      </c>
      <c r="AS8" s="4">
        <v>71</v>
      </c>
      <c r="AT8" s="4">
        <v>48</v>
      </c>
      <c r="AU8" s="4">
        <v>36</v>
      </c>
      <c r="AV8" s="4">
        <v>39</v>
      </c>
      <c r="AW8" s="4">
        <v>38</v>
      </c>
      <c r="AX8" s="4">
        <v>37</v>
      </c>
      <c r="AY8" s="4">
        <v>45</v>
      </c>
      <c r="AZ8" s="4">
        <v>49</v>
      </c>
      <c r="BA8" s="4" t="s">
        <v>2</v>
      </c>
      <c r="BB8" s="4" t="s">
        <v>6</v>
      </c>
      <c r="BC8" s="4" t="s">
        <v>2</v>
      </c>
      <c r="BD8" s="4" t="s">
        <v>2</v>
      </c>
      <c r="BE8" s="4" t="s">
        <v>2</v>
      </c>
      <c r="BF8" s="4"/>
      <c r="BG8" s="4"/>
    </row>
    <row r="9" spans="1:59" x14ac:dyDescent="0.2">
      <c r="A9" s="4">
        <v>6</v>
      </c>
      <c r="B9" s="4">
        <v>1.64</v>
      </c>
      <c r="C9" s="4">
        <v>132</v>
      </c>
      <c r="D9" s="4">
        <v>120</v>
      </c>
      <c r="E9" s="4">
        <v>103</v>
      </c>
      <c r="F9" s="4">
        <v>95</v>
      </c>
      <c r="G9" s="4">
        <v>82</v>
      </c>
      <c r="H9" s="4">
        <f t="shared" si="0"/>
        <v>49.077929803688292</v>
      </c>
      <c r="I9" s="4">
        <f t="shared" si="8"/>
        <v>44.616299821534803</v>
      </c>
      <c r="J9" s="4">
        <f t="shared" si="1"/>
        <v>38.295657346817379</v>
      </c>
      <c r="K9" s="4">
        <f t="shared" si="2"/>
        <v>35.321237358715052</v>
      </c>
      <c r="L9" s="4">
        <f t="shared" si="3"/>
        <v>30.487804878048781</v>
      </c>
      <c r="M9" s="4">
        <v>137</v>
      </c>
      <c r="N9" s="4">
        <v>130</v>
      </c>
      <c r="O9" s="4">
        <v>121</v>
      </c>
      <c r="P9" s="4">
        <v>110</v>
      </c>
      <c r="Q9" s="4">
        <v>97</v>
      </c>
      <c r="R9" s="4">
        <v>145</v>
      </c>
      <c r="S9" s="4">
        <v>140</v>
      </c>
      <c r="T9" s="4">
        <v>132</v>
      </c>
      <c r="U9" s="4">
        <v>118</v>
      </c>
      <c r="V9" s="4">
        <v>105</v>
      </c>
      <c r="W9" s="4">
        <f t="shared" si="4"/>
        <v>0.94482758620689655</v>
      </c>
      <c r="X9" s="4">
        <f t="shared" si="9"/>
        <v>0.9285714285714286</v>
      </c>
      <c r="Y9" s="4">
        <f t="shared" si="5"/>
        <v>0.91666666666666663</v>
      </c>
      <c r="Z9" s="4">
        <f t="shared" si="6"/>
        <v>0.93220338983050843</v>
      </c>
      <c r="AA9" s="4">
        <f t="shared" si="7"/>
        <v>0.92380952380952386</v>
      </c>
      <c r="AB9" s="4">
        <v>107</v>
      </c>
      <c r="AC9" s="4">
        <v>97</v>
      </c>
      <c r="AD9" s="4"/>
      <c r="AE9" s="4">
        <v>94</v>
      </c>
      <c r="AF9" s="4">
        <v>92</v>
      </c>
      <c r="AG9" s="4">
        <v>179</v>
      </c>
      <c r="AH9" s="4">
        <v>154</v>
      </c>
      <c r="AI9" s="4">
        <v>177</v>
      </c>
      <c r="AJ9" s="4">
        <v>181</v>
      </c>
      <c r="AK9" s="4">
        <v>179</v>
      </c>
      <c r="AL9" s="4">
        <v>148</v>
      </c>
      <c r="AM9" s="4">
        <v>83</v>
      </c>
      <c r="AN9" s="4">
        <v>115</v>
      </c>
      <c r="AO9" s="4">
        <v>118</v>
      </c>
      <c r="AP9" s="4">
        <v>120</v>
      </c>
      <c r="AQ9" s="4">
        <v>96</v>
      </c>
      <c r="AR9" s="4">
        <v>164</v>
      </c>
      <c r="AS9" s="4">
        <v>101</v>
      </c>
      <c r="AT9" s="4">
        <v>110</v>
      </c>
      <c r="AU9" s="4">
        <v>113</v>
      </c>
      <c r="AV9" s="4">
        <v>56</v>
      </c>
      <c r="AW9" s="4">
        <v>41</v>
      </c>
      <c r="AX9" s="4">
        <v>49</v>
      </c>
      <c r="AY9" s="4">
        <v>52</v>
      </c>
      <c r="AZ9" s="4">
        <v>50</v>
      </c>
      <c r="BA9" s="4" t="s">
        <v>2</v>
      </c>
      <c r="BB9" s="4" t="s">
        <v>2</v>
      </c>
      <c r="BC9" s="4" t="s">
        <v>8</v>
      </c>
      <c r="BD9" s="4" t="s">
        <v>2</v>
      </c>
      <c r="BE9" s="4" t="s">
        <v>2</v>
      </c>
      <c r="BF9" s="4"/>
      <c r="BG9" s="4"/>
    </row>
    <row r="10" spans="1:59" x14ac:dyDescent="0.2">
      <c r="A10" s="3">
        <v>7</v>
      </c>
      <c r="B10" s="4">
        <v>1.58</v>
      </c>
      <c r="C10" s="4">
        <v>123</v>
      </c>
      <c r="D10" s="4">
        <v>114</v>
      </c>
      <c r="E10" s="4">
        <v>100</v>
      </c>
      <c r="F10" s="4">
        <v>89</v>
      </c>
      <c r="G10" s="4">
        <v>79</v>
      </c>
      <c r="H10" s="4">
        <f t="shared" si="0"/>
        <v>49.270950168242258</v>
      </c>
      <c r="I10" s="4">
        <f t="shared" si="8"/>
        <v>45.665758692517215</v>
      </c>
      <c r="J10" s="4">
        <f t="shared" si="1"/>
        <v>40.057683063611599</v>
      </c>
      <c r="K10" s="4">
        <f t="shared" si="2"/>
        <v>35.651337926614325</v>
      </c>
      <c r="L10" s="4">
        <f t="shared" si="3"/>
        <v>31.645569620253163</v>
      </c>
      <c r="M10" s="4">
        <v>144</v>
      </c>
      <c r="N10" s="4">
        <v>132</v>
      </c>
      <c r="O10" s="4">
        <v>124</v>
      </c>
      <c r="P10" s="4">
        <v>110</v>
      </c>
      <c r="Q10" s="4">
        <v>95</v>
      </c>
      <c r="R10" s="4">
        <v>138</v>
      </c>
      <c r="S10" s="4">
        <v>131</v>
      </c>
      <c r="T10" s="4">
        <v>122</v>
      </c>
      <c r="U10" s="4">
        <v>113</v>
      </c>
      <c r="V10" s="4">
        <v>100</v>
      </c>
      <c r="W10" s="4">
        <f t="shared" si="4"/>
        <v>1.0434782608695652</v>
      </c>
      <c r="X10" s="4">
        <f t="shared" si="9"/>
        <v>1.0076335877862594</v>
      </c>
      <c r="Y10" s="4">
        <f t="shared" si="5"/>
        <v>1.0163934426229508</v>
      </c>
      <c r="Z10" s="4">
        <f t="shared" si="6"/>
        <v>0.97345132743362828</v>
      </c>
      <c r="AA10" s="4">
        <f t="shared" si="7"/>
        <v>0.95</v>
      </c>
      <c r="AB10" s="4">
        <v>85</v>
      </c>
      <c r="AC10" s="4">
        <v>109</v>
      </c>
      <c r="AD10" s="4">
        <v>84</v>
      </c>
      <c r="AE10" s="4">
        <v>82</v>
      </c>
      <c r="AF10" s="4">
        <v>84</v>
      </c>
      <c r="AG10" s="4">
        <v>180</v>
      </c>
      <c r="AH10" s="4">
        <v>166</v>
      </c>
      <c r="AI10" s="4">
        <v>205</v>
      </c>
      <c r="AJ10" s="4">
        <v>189</v>
      </c>
      <c r="AK10" s="4">
        <v>177</v>
      </c>
      <c r="AL10" s="4">
        <v>133</v>
      </c>
      <c r="AM10" s="4">
        <v>116</v>
      </c>
      <c r="AN10" s="4">
        <v>159</v>
      </c>
      <c r="AO10" s="4">
        <v>144</v>
      </c>
      <c r="AP10" s="4">
        <v>129</v>
      </c>
      <c r="AQ10" s="4">
        <v>113</v>
      </c>
      <c r="AR10" s="4">
        <v>86</v>
      </c>
      <c r="AS10" s="4">
        <v>84</v>
      </c>
      <c r="AT10" s="4">
        <v>88</v>
      </c>
      <c r="AU10" s="4">
        <v>70</v>
      </c>
      <c r="AV10" s="4">
        <v>46</v>
      </c>
      <c r="AW10" s="4">
        <v>31</v>
      </c>
      <c r="AX10" s="4">
        <v>45</v>
      </c>
      <c r="AY10" s="4">
        <v>51</v>
      </c>
      <c r="AZ10" s="4">
        <v>49</v>
      </c>
      <c r="BA10" s="4" t="s">
        <v>2</v>
      </c>
      <c r="BB10" s="4" t="s">
        <v>6</v>
      </c>
      <c r="BC10" s="4" t="s">
        <v>2</v>
      </c>
      <c r="BD10" s="4" t="s">
        <v>2</v>
      </c>
      <c r="BE10" s="4"/>
      <c r="BF10" s="4"/>
      <c r="BG10" s="4"/>
    </row>
    <row r="11" spans="1:59" x14ac:dyDescent="0.2">
      <c r="A11" s="3">
        <v>8</v>
      </c>
      <c r="B11" s="4">
        <v>1.62</v>
      </c>
      <c r="C11" s="4">
        <v>106</v>
      </c>
      <c r="D11" s="4">
        <v>90</v>
      </c>
      <c r="E11" s="4">
        <v>81</v>
      </c>
      <c r="F11" s="4">
        <v>74</v>
      </c>
      <c r="G11" s="4">
        <v>67</v>
      </c>
      <c r="H11" s="4">
        <f t="shared" si="0"/>
        <v>40.390184423106227</v>
      </c>
      <c r="I11" s="4">
        <f t="shared" si="8"/>
        <v>34.293552812071326</v>
      </c>
      <c r="J11" s="4">
        <f t="shared" si="1"/>
        <v>30.864197530864196</v>
      </c>
      <c r="K11" s="4">
        <f t="shared" si="2"/>
        <v>28.196921201036425</v>
      </c>
      <c r="L11" s="4">
        <f t="shared" si="3"/>
        <v>25.529644871208657</v>
      </c>
      <c r="M11" s="4">
        <v>113</v>
      </c>
      <c r="N11" s="4">
        <v>105</v>
      </c>
      <c r="O11" s="4">
        <v>99</v>
      </c>
      <c r="P11" s="4">
        <v>94</v>
      </c>
      <c r="Q11" s="4">
        <v>92</v>
      </c>
      <c r="R11" s="4">
        <v>128</v>
      </c>
      <c r="S11" s="4">
        <v>120</v>
      </c>
      <c r="T11" s="4">
        <v>112</v>
      </c>
      <c r="U11" s="4">
        <v>105</v>
      </c>
      <c r="V11" s="4">
        <v>96</v>
      </c>
      <c r="W11" s="4">
        <f t="shared" si="4"/>
        <v>0.8828125</v>
      </c>
      <c r="X11" s="4">
        <f t="shared" si="9"/>
        <v>0.875</v>
      </c>
      <c r="Y11" s="4">
        <f t="shared" si="5"/>
        <v>0.8839285714285714</v>
      </c>
      <c r="Z11" s="4">
        <f t="shared" si="6"/>
        <v>0.89523809523809528</v>
      </c>
      <c r="AA11" s="4">
        <f t="shared" si="7"/>
        <v>0.95833333333333337</v>
      </c>
      <c r="AB11" s="4">
        <v>84</v>
      </c>
      <c r="AC11" s="4">
        <v>74</v>
      </c>
      <c r="AD11" s="4">
        <v>79</v>
      </c>
      <c r="AE11" s="4">
        <v>79</v>
      </c>
      <c r="AF11" s="4"/>
      <c r="AG11" s="4">
        <v>157</v>
      </c>
      <c r="AH11" s="4">
        <v>129</v>
      </c>
      <c r="AI11" s="4">
        <v>161</v>
      </c>
      <c r="AJ11" s="4">
        <v>176</v>
      </c>
      <c r="AK11" s="4">
        <v>163</v>
      </c>
      <c r="AL11" s="4">
        <v>120</v>
      </c>
      <c r="AM11" s="4">
        <v>97</v>
      </c>
      <c r="AN11" s="4">
        <v>109</v>
      </c>
      <c r="AO11" s="4">
        <v>129</v>
      </c>
      <c r="AP11" s="4">
        <v>103</v>
      </c>
      <c r="AQ11" s="4">
        <v>109</v>
      </c>
      <c r="AR11" s="4">
        <v>75</v>
      </c>
      <c r="AS11" s="4">
        <v>96</v>
      </c>
      <c r="AT11" s="4">
        <v>75</v>
      </c>
      <c r="AU11" s="4">
        <v>55</v>
      </c>
      <c r="AV11" s="4">
        <v>41</v>
      </c>
      <c r="AW11" s="4">
        <v>34</v>
      </c>
      <c r="AX11" s="4">
        <v>45</v>
      </c>
      <c r="AY11" s="4">
        <v>50</v>
      </c>
      <c r="AZ11" s="4">
        <v>57</v>
      </c>
      <c r="BA11" s="4" t="s">
        <v>10</v>
      </c>
      <c r="BB11" s="4" t="s">
        <v>8</v>
      </c>
      <c r="BC11" s="4" t="s">
        <v>2</v>
      </c>
      <c r="BD11" s="4" t="s">
        <v>2</v>
      </c>
      <c r="BE11" s="4" t="s">
        <v>2</v>
      </c>
      <c r="BF11" s="4"/>
      <c r="BG11" s="4"/>
    </row>
    <row r="12" spans="1:59" x14ac:dyDescent="0.2">
      <c r="A12" s="4">
        <v>9</v>
      </c>
      <c r="B12" s="4">
        <v>1.68</v>
      </c>
      <c r="C12" s="4">
        <v>150</v>
      </c>
      <c r="D12" s="4"/>
      <c r="E12" s="4">
        <v>124</v>
      </c>
      <c r="F12" s="4">
        <v>113</v>
      </c>
      <c r="G12" s="4">
        <v>104</v>
      </c>
      <c r="H12" s="4">
        <f t="shared" si="0"/>
        <v>53.146258503401363</v>
      </c>
      <c r="I12" s="4"/>
      <c r="J12" s="4">
        <f t="shared" si="1"/>
        <v>43.934240362811792</v>
      </c>
      <c r="K12" s="4">
        <f t="shared" si="2"/>
        <v>40.036848072562357</v>
      </c>
      <c r="L12" s="4">
        <f t="shared" si="3"/>
        <v>36.848072562358276</v>
      </c>
      <c r="M12" s="4">
        <v>147</v>
      </c>
      <c r="N12" s="4"/>
      <c r="O12" s="4">
        <v>129</v>
      </c>
      <c r="P12" s="4">
        <v>116</v>
      </c>
      <c r="Q12" s="4">
        <v>105</v>
      </c>
      <c r="R12" s="4">
        <v>148</v>
      </c>
      <c r="S12" s="4"/>
      <c r="T12" s="4">
        <v>127</v>
      </c>
      <c r="U12" s="4">
        <v>118</v>
      </c>
      <c r="V12" s="4">
        <v>107</v>
      </c>
      <c r="W12" s="4">
        <f t="shared" si="4"/>
        <v>0.9932432432432432</v>
      </c>
      <c r="X12" s="4"/>
      <c r="Y12" s="4">
        <f t="shared" si="5"/>
        <v>1.015748031496063</v>
      </c>
      <c r="Z12" s="4">
        <f t="shared" si="6"/>
        <v>0.98305084745762716</v>
      </c>
      <c r="AA12" s="4">
        <f t="shared" si="7"/>
        <v>0.98130841121495327</v>
      </c>
      <c r="AB12" s="4">
        <v>90</v>
      </c>
      <c r="AC12" s="4">
        <v>87</v>
      </c>
      <c r="AD12" s="4">
        <v>81</v>
      </c>
      <c r="AE12" s="4">
        <v>81</v>
      </c>
      <c r="AF12" s="4">
        <v>81</v>
      </c>
      <c r="AG12" s="4">
        <v>158</v>
      </c>
      <c r="AH12" s="4">
        <v>147</v>
      </c>
      <c r="AI12" s="4">
        <v>164</v>
      </c>
      <c r="AJ12" s="4">
        <v>152</v>
      </c>
      <c r="AK12" s="4">
        <v>146</v>
      </c>
      <c r="AL12" s="4">
        <v>103</v>
      </c>
      <c r="AM12" s="4">
        <v>89</v>
      </c>
      <c r="AN12" s="4">
        <v>104</v>
      </c>
      <c r="AO12" s="4">
        <v>96</v>
      </c>
      <c r="AP12" s="4">
        <v>96</v>
      </c>
      <c r="AQ12" s="4">
        <v>132</v>
      </c>
      <c r="AR12" s="4">
        <v>139</v>
      </c>
      <c r="AS12" s="4">
        <v>115</v>
      </c>
      <c r="AT12" s="4">
        <v>91</v>
      </c>
      <c r="AU12" s="4">
        <v>85</v>
      </c>
      <c r="AV12" s="4">
        <v>46</v>
      </c>
      <c r="AW12" s="4">
        <v>106</v>
      </c>
      <c r="AX12" s="4">
        <v>41</v>
      </c>
      <c r="AY12" s="4">
        <v>36</v>
      </c>
      <c r="AZ12" s="4">
        <v>46</v>
      </c>
      <c r="BA12" s="4" t="s">
        <v>7</v>
      </c>
      <c r="BB12" s="4" t="s">
        <v>8</v>
      </c>
      <c r="BC12" s="4" t="s">
        <v>10</v>
      </c>
      <c r="BD12" s="4" t="s">
        <v>2</v>
      </c>
      <c r="BE12" s="4"/>
      <c r="BF12" s="4"/>
      <c r="BG12" s="4"/>
    </row>
    <row r="13" spans="1:59" x14ac:dyDescent="0.2">
      <c r="A13" s="3">
        <v>10</v>
      </c>
      <c r="B13" s="4">
        <v>1.67</v>
      </c>
      <c r="C13" s="4">
        <v>125</v>
      </c>
      <c r="D13" s="4">
        <v>112</v>
      </c>
      <c r="E13" s="4">
        <v>103</v>
      </c>
      <c r="F13" s="4">
        <v>96</v>
      </c>
      <c r="G13" s="4"/>
      <c r="H13" s="4">
        <f t="shared" si="0"/>
        <v>44.820538563591384</v>
      </c>
      <c r="I13" s="4">
        <f t="shared" si="8"/>
        <v>40.159202552977874</v>
      </c>
      <c r="J13" s="4">
        <f t="shared" si="1"/>
        <v>36.932123776399301</v>
      </c>
      <c r="K13" s="4">
        <f t="shared" si="2"/>
        <v>34.422173616838187</v>
      </c>
      <c r="L13" s="4"/>
      <c r="M13" s="4">
        <v>137</v>
      </c>
      <c r="N13" s="4">
        <v>130</v>
      </c>
      <c r="O13" s="4">
        <v>123</v>
      </c>
      <c r="P13" s="4">
        <v>112</v>
      </c>
      <c r="Q13" s="4"/>
      <c r="R13" s="4">
        <v>141</v>
      </c>
      <c r="S13" s="4">
        <v>132</v>
      </c>
      <c r="T13" s="4">
        <v>123</v>
      </c>
      <c r="U13" s="4">
        <v>116</v>
      </c>
      <c r="V13" s="4"/>
      <c r="W13" s="4">
        <f t="shared" si="4"/>
        <v>0.97163120567375882</v>
      </c>
      <c r="X13" s="4">
        <f t="shared" si="9"/>
        <v>0.98484848484848486</v>
      </c>
      <c r="Y13" s="4">
        <f t="shared" si="5"/>
        <v>1</v>
      </c>
      <c r="Z13" s="4">
        <f t="shared" si="6"/>
        <v>0.96551724137931039</v>
      </c>
      <c r="AA13" s="4"/>
      <c r="AB13" s="4">
        <v>91</v>
      </c>
      <c r="AC13" s="4">
        <v>115</v>
      </c>
      <c r="AD13" s="4">
        <v>85</v>
      </c>
      <c r="AE13" s="4">
        <v>78</v>
      </c>
      <c r="AF13" s="4">
        <v>75</v>
      </c>
      <c r="AG13" s="4">
        <v>209</v>
      </c>
      <c r="AH13" s="4">
        <v>196</v>
      </c>
      <c r="AI13" s="4">
        <v>180</v>
      </c>
      <c r="AJ13" s="4">
        <v>169</v>
      </c>
      <c r="AK13" s="4">
        <v>158</v>
      </c>
      <c r="AL13" s="4">
        <v>139</v>
      </c>
      <c r="AM13" s="4">
        <v>96</v>
      </c>
      <c r="AN13" s="4">
        <v>102</v>
      </c>
      <c r="AO13" s="4">
        <v>97</v>
      </c>
      <c r="AP13" s="4">
        <v>93</v>
      </c>
      <c r="AQ13" s="4">
        <v>110</v>
      </c>
      <c r="AR13" s="4">
        <v>155</v>
      </c>
      <c r="AS13" s="4">
        <v>104</v>
      </c>
      <c r="AT13" s="4">
        <v>99</v>
      </c>
      <c r="AU13" s="4">
        <v>90</v>
      </c>
      <c r="AV13" s="4">
        <v>61</v>
      </c>
      <c r="AW13" s="4">
        <v>62</v>
      </c>
      <c r="AX13" s="4"/>
      <c r="AY13" s="4">
        <v>42</v>
      </c>
      <c r="AZ13" s="4">
        <v>60</v>
      </c>
      <c r="BA13" s="4" t="s">
        <v>8</v>
      </c>
      <c r="BB13" s="4" t="s">
        <v>6</v>
      </c>
      <c r="BC13" s="4" t="s">
        <v>2</v>
      </c>
      <c r="BD13" s="4" t="s">
        <v>2</v>
      </c>
      <c r="BE13" s="4" t="s">
        <v>2</v>
      </c>
      <c r="BF13" s="4"/>
      <c r="BG13" s="4"/>
    </row>
    <row r="14" spans="1:59" x14ac:dyDescent="0.2">
      <c r="A14" s="3">
        <v>11</v>
      </c>
      <c r="B14" s="4">
        <v>1.64</v>
      </c>
      <c r="C14" s="4">
        <v>117</v>
      </c>
      <c r="D14" s="4">
        <v>115</v>
      </c>
      <c r="E14" s="4"/>
      <c r="F14" s="4">
        <v>93</v>
      </c>
      <c r="G14" s="4">
        <v>81</v>
      </c>
      <c r="H14" s="4">
        <f t="shared" si="0"/>
        <v>43.500892325996432</v>
      </c>
      <c r="I14" s="4">
        <f t="shared" si="8"/>
        <v>42.757287328970854</v>
      </c>
      <c r="J14" s="4"/>
      <c r="K14" s="4">
        <f t="shared" si="2"/>
        <v>34.577632361689474</v>
      </c>
      <c r="L14" s="4">
        <f t="shared" si="3"/>
        <v>30.116002379535992</v>
      </c>
      <c r="M14" s="4">
        <v>136</v>
      </c>
      <c r="N14" s="4">
        <v>125</v>
      </c>
      <c r="O14" s="4"/>
      <c r="P14" s="4">
        <v>100</v>
      </c>
      <c r="Q14" s="4">
        <v>92</v>
      </c>
      <c r="R14" s="4">
        <v>140</v>
      </c>
      <c r="S14" s="4">
        <v>134</v>
      </c>
      <c r="T14" s="4"/>
      <c r="U14" s="4">
        <v>108</v>
      </c>
      <c r="V14" s="4">
        <v>97</v>
      </c>
      <c r="W14" s="4">
        <f t="shared" si="4"/>
        <v>0.97142857142857142</v>
      </c>
      <c r="X14" s="4">
        <f t="shared" si="9"/>
        <v>0.93283582089552242</v>
      </c>
      <c r="Y14" s="4"/>
      <c r="Z14" s="4">
        <f t="shared" si="6"/>
        <v>0.92592592592592593</v>
      </c>
      <c r="AA14" s="4">
        <f t="shared" si="7"/>
        <v>0.94845360824742264</v>
      </c>
      <c r="AB14" s="4">
        <v>118</v>
      </c>
      <c r="AD14" s="4">
        <v>142</v>
      </c>
      <c r="AE14" s="4">
        <v>103</v>
      </c>
      <c r="AF14" s="4">
        <v>111</v>
      </c>
      <c r="AG14" s="4">
        <v>164</v>
      </c>
      <c r="AH14" s="4"/>
      <c r="AI14" s="4">
        <v>120</v>
      </c>
      <c r="AJ14" s="4">
        <v>129</v>
      </c>
      <c r="AK14" s="4">
        <v>144</v>
      </c>
      <c r="AL14" s="4">
        <v>102</v>
      </c>
      <c r="AM14" s="4"/>
      <c r="AN14" s="4">
        <v>69</v>
      </c>
      <c r="AO14" s="4">
        <v>70</v>
      </c>
      <c r="AP14" s="4">
        <v>77</v>
      </c>
      <c r="AQ14" s="4">
        <v>134</v>
      </c>
      <c r="AS14" s="4">
        <v>93</v>
      </c>
      <c r="AT14" s="4">
        <v>89</v>
      </c>
      <c r="AU14" s="4">
        <v>111</v>
      </c>
      <c r="AV14" s="4">
        <v>36</v>
      </c>
      <c r="AW14" s="4"/>
      <c r="AX14" s="4">
        <v>33</v>
      </c>
      <c r="AY14" s="4">
        <v>40</v>
      </c>
      <c r="AZ14" s="4">
        <v>46</v>
      </c>
      <c r="BA14" s="4" t="s">
        <v>17</v>
      </c>
      <c r="BB14" s="4"/>
      <c r="BC14" s="4" t="s">
        <v>2</v>
      </c>
      <c r="BD14" s="4" t="s">
        <v>17</v>
      </c>
      <c r="BE14" s="4" t="s">
        <v>47</v>
      </c>
      <c r="BF14" s="4"/>
      <c r="BG14" s="4"/>
    </row>
    <row r="15" spans="1:59" x14ac:dyDescent="0.2">
      <c r="A15" s="4">
        <v>12</v>
      </c>
      <c r="B15" s="4">
        <v>1.64</v>
      </c>
      <c r="C15" s="4">
        <v>144</v>
      </c>
      <c r="D15" s="4">
        <v>130</v>
      </c>
      <c r="E15" s="4">
        <v>117</v>
      </c>
      <c r="F15" s="4">
        <v>105</v>
      </c>
      <c r="G15" s="4">
        <v>94</v>
      </c>
      <c r="H15" s="4">
        <f t="shared" si="0"/>
        <v>53.539559785841767</v>
      </c>
      <c r="I15" s="4">
        <f t="shared" si="8"/>
        <v>48.334324806662714</v>
      </c>
      <c r="J15" s="4">
        <f t="shared" si="1"/>
        <v>43.500892325996432</v>
      </c>
      <c r="K15" s="4">
        <f t="shared" si="2"/>
        <v>39.039262343842957</v>
      </c>
      <c r="L15" s="4">
        <f t="shared" si="3"/>
        <v>34.949434860202267</v>
      </c>
      <c r="M15" s="4">
        <v>149</v>
      </c>
      <c r="N15" s="4">
        <v>134</v>
      </c>
      <c r="O15" s="4">
        <v>120</v>
      </c>
      <c r="P15" s="4">
        <v>108</v>
      </c>
      <c r="Q15" s="4">
        <v>96</v>
      </c>
      <c r="R15" s="4">
        <v>151</v>
      </c>
      <c r="S15" s="4">
        <v>138</v>
      </c>
      <c r="T15" s="4">
        <v>129</v>
      </c>
      <c r="U15" s="4">
        <v>117</v>
      </c>
      <c r="V15" s="4">
        <v>103</v>
      </c>
      <c r="W15" s="4">
        <f t="shared" si="4"/>
        <v>0.98675496688741726</v>
      </c>
      <c r="X15" s="4">
        <f t="shared" si="9"/>
        <v>0.97101449275362317</v>
      </c>
      <c r="Y15" s="4">
        <f t="shared" si="5"/>
        <v>0.93023255813953487</v>
      </c>
      <c r="Z15" s="4">
        <f t="shared" si="6"/>
        <v>0.92307692307692313</v>
      </c>
      <c r="AA15" s="4">
        <f t="shared" si="7"/>
        <v>0.93203883495145634</v>
      </c>
      <c r="AB15" s="4">
        <v>89</v>
      </c>
      <c r="AC15" s="4">
        <v>98</v>
      </c>
      <c r="AD15" s="4">
        <v>93</v>
      </c>
      <c r="AE15" s="4"/>
      <c r="AF15" s="4">
        <v>80</v>
      </c>
      <c r="AG15" s="4">
        <v>163</v>
      </c>
      <c r="AH15" s="4">
        <v>155</v>
      </c>
      <c r="AI15" s="4">
        <v>153</v>
      </c>
      <c r="AJ15" s="4">
        <v>169</v>
      </c>
      <c r="AK15" s="4">
        <v>182</v>
      </c>
      <c r="AL15" s="4">
        <v>102</v>
      </c>
      <c r="AM15" s="4">
        <v>95</v>
      </c>
      <c r="AN15" s="4">
        <v>93</v>
      </c>
      <c r="AO15" s="4">
        <v>93</v>
      </c>
      <c r="AP15" s="4">
        <v>90</v>
      </c>
      <c r="AQ15" s="4">
        <v>75</v>
      </c>
      <c r="AR15" s="4">
        <v>91</v>
      </c>
      <c r="AS15" s="4">
        <v>83</v>
      </c>
      <c r="AT15" s="4">
        <v>80</v>
      </c>
      <c r="AU15" s="4">
        <v>78</v>
      </c>
      <c r="AV15" s="4">
        <v>55</v>
      </c>
      <c r="AW15" s="4">
        <v>44</v>
      </c>
      <c r="AX15" s="4">
        <v>54</v>
      </c>
      <c r="AY15" s="4">
        <v>50</v>
      </c>
      <c r="AZ15" s="4">
        <v>52</v>
      </c>
      <c r="BA15" s="4" t="s">
        <v>7</v>
      </c>
      <c r="BB15" s="4" t="s">
        <v>10</v>
      </c>
      <c r="BC15" s="4" t="s">
        <v>2</v>
      </c>
      <c r="BD15" s="4"/>
      <c r="BE15" s="4" t="s">
        <v>47</v>
      </c>
      <c r="BF15" s="4"/>
      <c r="BG15" s="4"/>
    </row>
    <row r="16" spans="1:59" x14ac:dyDescent="0.2">
      <c r="A16" s="3">
        <v>13</v>
      </c>
      <c r="B16" s="4">
        <v>1.58</v>
      </c>
      <c r="C16" s="4">
        <v>137</v>
      </c>
      <c r="D16" s="4">
        <v>123</v>
      </c>
      <c r="E16" s="4">
        <v>117</v>
      </c>
      <c r="F16" s="4">
        <v>105</v>
      </c>
      <c r="G16" s="4">
        <v>94</v>
      </c>
      <c r="H16" s="4">
        <f t="shared" si="0"/>
        <v>54.879025797147882</v>
      </c>
      <c r="I16" s="4">
        <f t="shared" si="8"/>
        <v>49.270950168242258</v>
      </c>
      <c r="J16" s="4">
        <f t="shared" si="1"/>
        <v>46.867489184425565</v>
      </c>
      <c r="K16" s="4">
        <f t="shared" si="2"/>
        <v>42.060567216792172</v>
      </c>
      <c r="L16" s="4">
        <f t="shared" si="3"/>
        <v>37.654222079794899</v>
      </c>
      <c r="M16" s="4">
        <v>148</v>
      </c>
      <c r="N16" s="4">
        <v>135</v>
      </c>
      <c r="O16" s="4">
        <v>122</v>
      </c>
      <c r="P16" s="4">
        <v>109</v>
      </c>
      <c r="Q16" s="4">
        <v>98</v>
      </c>
      <c r="R16" s="4">
        <v>153</v>
      </c>
      <c r="S16" s="4">
        <v>141</v>
      </c>
      <c r="T16" s="4">
        <v>130</v>
      </c>
      <c r="U16" s="4">
        <v>117</v>
      </c>
      <c r="V16" s="4">
        <v>108</v>
      </c>
      <c r="W16" s="4">
        <f t="shared" si="4"/>
        <v>0.9673202614379085</v>
      </c>
      <c r="X16" s="4">
        <f t="shared" si="9"/>
        <v>0.95744680851063835</v>
      </c>
      <c r="Y16" s="4">
        <f t="shared" si="5"/>
        <v>0.93846153846153846</v>
      </c>
      <c r="Z16" s="4">
        <f t="shared" si="6"/>
        <v>0.93162393162393164</v>
      </c>
      <c r="AA16" s="4">
        <f t="shared" si="7"/>
        <v>0.90740740740740744</v>
      </c>
      <c r="AB16" s="4">
        <v>106</v>
      </c>
      <c r="AC16" s="4"/>
      <c r="AD16" s="4">
        <v>102</v>
      </c>
      <c r="AE16" s="4">
        <v>109</v>
      </c>
      <c r="AF16" s="4">
        <v>96</v>
      </c>
      <c r="AG16" s="4">
        <v>198</v>
      </c>
      <c r="AH16" s="4">
        <v>185</v>
      </c>
      <c r="AI16" s="4"/>
      <c r="AJ16" s="4">
        <v>221</v>
      </c>
      <c r="AK16" s="4">
        <v>231</v>
      </c>
      <c r="AL16" s="4">
        <v>124</v>
      </c>
      <c r="AM16" s="4">
        <v>135</v>
      </c>
      <c r="AN16" s="4"/>
      <c r="AO16" s="4">
        <v>166</v>
      </c>
      <c r="AP16" s="4">
        <v>120</v>
      </c>
      <c r="AQ16" s="4">
        <v>75</v>
      </c>
      <c r="AR16" s="4">
        <v>68</v>
      </c>
      <c r="AS16" s="4"/>
      <c r="AT16" s="4">
        <v>80</v>
      </c>
      <c r="AU16" s="4">
        <v>80</v>
      </c>
      <c r="AV16" s="4">
        <v>42</v>
      </c>
      <c r="AW16" s="4">
        <v>56</v>
      </c>
      <c r="AX16" s="4"/>
      <c r="AY16" s="4">
        <v>39</v>
      </c>
      <c r="AZ16" s="4">
        <v>45</v>
      </c>
      <c r="BA16" s="4" t="s">
        <v>8</v>
      </c>
      <c r="BB16" s="4" t="s">
        <v>8</v>
      </c>
      <c r="BC16" s="4" t="s">
        <v>8</v>
      </c>
      <c r="BD16" s="4" t="s">
        <v>2</v>
      </c>
      <c r="BE16" s="4" t="s">
        <v>48</v>
      </c>
      <c r="BF16" s="4"/>
      <c r="BG16" s="4"/>
    </row>
    <row r="17" spans="1:59" x14ac:dyDescent="0.2">
      <c r="A17" s="3">
        <v>14</v>
      </c>
      <c r="B17" s="4">
        <v>1.62</v>
      </c>
      <c r="C17" s="4">
        <v>119</v>
      </c>
      <c r="D17" s="4">
        <v>112</v>
      </c>
      <c r="E17" s="4">
        <v>98</v>
      </c>
      <c r="F17" s="4">
        <v>89</v>
      </c>
      <c r="G17" s="4">
        <v>79</v>
      </c>
      <c r="H17" s="4">
        <f t="shared" si="0"/>
        <v>45.343697607072087</v>
      </c>
      <c r="I17" s="4">
        <f t="shared" si="8"/>
        <v>42.676421277244316</v>
      </c>
      <c r="J17" s="4">
        <f t="shared" si="1"/>
        <v>37.34186861758878</v>
      </c>
      <c r="K17" s="4">
        <f t="shared" si="2"/>
        <v>33.912513336381643</v>
      </c>
      <c r="L17" s="4">
        <f t="shared" si="3"/>
        <v>30.102118579484831</v>
      </c>
      <c r="M17" s="4">
        <v>141</v>
      </c>
      <c r="N17" s="4">
        <v>132</v>
      </c>
      <c r="O17" s="4">
        <v>123</v>
      </c>
      <c r="P17" s="4">
        <v>110</v>
      </c>
      <c r="Q17" s="4">
        <v>93</v>
      </c>
      <c r="R17" s="4">
        <v>140</v>
      </c>
      <c r="S17" s="4">
        <v>135</v>
      </c>
      <c r="T17" s="4">
        <v>123</v>
      </c>
      <c r="U17" s="4">
        <v>115</v>
      </c>
      <c r="V17" s="4">
        <v>105</v>
      </c>
      <c r="W17" s="4">
        <f t="shared" si="4"/>
        <v>1.0071428571428571</v>
      </c>
      <c r="X17" s="4">
        <f t="shared" si="9"/>
        <v>0.97777777777777775</v>
      </c>
      <c r="Y17" s="4">
        <f t="shared" si="5"/>
        <v>1</v>
      </c>
      <c r="Z17" s="4">
        <f t="shared" si="6"/>
        <v>0.95652173913043481</v>
      </c>
      <c r="AA17" s="4">
        <f t="shared" si="7"/>
        <v>0.88571428571428568</v>
      </c>
      <c r="AB17" s="4">
        <v>100</v>
      </c>
      <c r="AC17" s="4">
        <v>114</v>
      </c>
      <c r="AD17" s="4"/>
      <c r="AE17" s="4">
        <v>101</v>
      </c>
      <c r="AF17" s="4">
        <v>93</v>
      </c>
      <c r="AG17" s="4">
        <v>201</v>
      </c>
      <c r="AH17" s="4">
        <v>180</v>
      </c>
      <c r="AI17" s="4">
        <v>198</v>
      </c>
      <c r="AJ17" s="4">
        <v>185</v>
      </c>
      <c r="AK17" s="4">
        <v>156</v>
      </c>
      <c r="AL17" s="4">
        <v>130</v>
      </c>
      <c r="AM17" s="4">
        <v>113</v>
      </c>
      <c r="AN17" s="4">
        <v>145</v>
      </c>
      <c r="AO17" s="4">
        <v>164</v>
      </c>
      <c r="AP17" s="4">
        <v>118</v>
      </c>
      <c r="AQ17" s="4">
        <v>165</v>
      </c>
      <c r="AR17" s="4">
        <v>209</v>
      </c>
      <c r="AS17" s="4">
        <v>56</v>
      </c>
      <c r="AT17" s="4">
        <v>126</v>
      </c>
      <c r="AU17" s="4">
        <v>105</v>
      </c>
      <c r="AV17" s="4">
        <v>60</v>
      </c>
      <c r="AW17" s="4">
        <v>41</v>
      </c>
      <c r="AX17" s="4">
        <v>141</v>
      </c>
      <c r="AY17" s="4">
        <v>64</v>
      </c>
      <c r="AZ17" s="4">
        <v>64</v>
      </c>
      <c r="BA17" s="4" t="s">
        <v>5</v>
      </c>
      <c r="BB17" s="4" t="s">
        <v>2</v>
      </c>
      <c r="BC17" s="4" t="s">
        <v>2</v>
      </c>
      <c r="BD17" s="4"/>
      <c r="BE17" s="4" t="s">
        <v>2</v>
      </c>
      <c r="BF17" s="4"/>
      <c r="BG17" s="4"/>
    </row>
    <row r="18" spans="1:59" x14ac:dyDescent="0.2">
      <c r="A18" s="4">
        <v>15</v>
      </c>
      <c r="B18" s="4">
        <v>1.68</v>
      </c>
      <c r="C18" s="4">
        <v>114</v>
      </c>
      <c r="D18" s="4">
        <v>91</v>
      </c>
      <c r="E18" s="4">
        <v>80</v>
      </c>
      <c r="F18" s="4">
        <v>74</v>
      </c>
      <c r="G18" s="4">
        <v>68</v>
      </c>
      <c r="H18" s="4">
        <f t="shared" si="0"/>
        <v>40.391156462585037</v>
      </c>
      <c r="I18" s="4">
        <f t="shared" si="8"/>
        <v>32.242063492063494</v>
      </c>
      <c r="J18" s="4">
        <f t="shared" si="1"/>
        <v>28.344671201814062</v>
      </c>
      <c r="K18" s="4">
        <f t="shared" si="2"/>
        <v>26.218820861678008</v>
      </c>
      <c r="L18" s="4">
        <f t="shared" si="3"/>
        <v>24.09297052154195</v>
      </c>
      <c r="M18" s="4">
        <v>124</v>
      </c>
      <c r="N18" s="4">
        <v>120</v>
      </c>
      <c r="O18" s="4">
        <v>116</v>
      </c>
      <c r="P18" s="4">
        <v>101</v>
      </c>
      <c r="Q18" s="4">
        <v>90</v>
      </c>
      <c r="R18" s="4">
        <v>132</v>
      </c>
      <c r="S18" s="4">
        <v>125</v>
      </c>
      <c r="T18" s="4">
        <v>117</v>
      </c>
      <c r="U18" s="4">
        <v>104</v>
      </c>
      <c r="V18" s="4">
        <v>95</v>
      </c>
      <c r="W18" s="4">
        <f t="shared" si="4"/>
        <v>0.93939393939393945</v>
      </c>
      <c r="X18" s="4">
        <f t="shared" si="9"/>
        <v>0.96</v>
      </c>
      <c r="Y18" s="4">
        <f t="shared" si="5"/>
        <v>0.99145299145299148</v>
      </c>
      <c r="Z18" s="4">
        <f t="shared" si="6"/>
        <v>0.97115384615384615</v>
      </c>
      <c r="AA18" s="4">
        <f t="shared" si="7"/>
        <v>0.94736842105263153</v>
      </c>
      <c r="AB18" s="4">
        <v>84</v>
      </c>
      <c r="AC18" s="4">
        <v>79</v>
      </c>
      <c r="AD18" s="4">
        <v>81</v>
      </c>
      <c r="AE18" s="4">
        <v>87</v>
      </c>
      <c r="AF18" s="4">
        <v>79</v>
      </c>
      <c r="AG18" s="4">
        <v>208</v>
      </c>
      <c r="AH18" s="4">
        <v>175</v>
      </c>
      <c r="AI18" s="4">
        <v>154</v>
      </c>
      <c r="AJ18" s="4">
        <v>166</v>
      </c>
      <c r="AK18" s="4">
        <v>143</v>
      </c>
      <c r="AL18" s="4">
        <v>159</v>
      </c>
      <c r="AM18" s="4">
        <v>135</v>
      </c>
      <c r="AN18" s="4">
        <v>112</v>
      </c>
      <c r="AO18" s="4">
        <v>112</v>
      </c>
      <c r="AP18" s="4">
        <v>115</v>
      </c>
      <c r="AQ18" s="4">
        <v>73</v>
      </c>
      <c r="AR18" s="4">
        <v>85</v>
      </c>
      <c r="AS18" s="4">
        <v>46</v>
      </c>
      <c r="AT18" s="4">
        <v>58</v>
      </c>
      <c r="AU18" s="4">
        <v>61</v>
      </c>
      <c r="AV18" s="4">
        <v>58</v>
      </c>
      <c r="AW18" s="4">
        <v>54</v>
      </c>
      <c r="AX18" s="4">
        <v>61</v>
      </c>
      <c r="AY18" s="4">
        <v>55</v>
      </c>
      <c r="AZ18" s="4">
        <v>50</v>
      </c>
      <c r="BA18" s="4" t="s">
        <v>5</v>
      </c>
      <c r="BB18" s="4" t="s">
        <v>49</v>
      </c>
      <c r="BC18" s="4" t="s">
        <v>10</v>
      </c>
      <c r="BD18" s="4" t="s">
        <v>2</v>
      </c>
      <c r="BE18" s="4" t="s">
        <v>10</v>
      </c>
      <c r="BF18" s="4"/>
      <c r="BG18" s="4"/>
    </row>
    <row r="19" spans="1:59" x14ac:dyDescent="0.2">
      <c r="A19" s="3">
        <v>16</v>
      </c>
      <c r="B19" s="4">
        <v>1.6</v>
      </c>
      <c r="C19" s="4">
        <v>115</v>
      </c>
      <c r="D19" s="4">
        <v>98</v>
      </c>
      <c r="E19" s="4">
        <v>93</v>
      </c>
      <c r="F19" s="4">
        <v>81</v>
      </c>
      <c r="G19" s="4">
        <v>73</v>
      </c>
      <c r="H19" s="4">
        <f t="shared" si="0"/>
        <v>44.921875</v>
      </c>
      <c r="I19" s="4">
        <f t="shared" si="8"/>
        <v>38.28125</v>
      </c>
      <c r="J19" s="4">
        <f t="shared" si="1"/>
        <v>36.328125</v>
      </c>
      <c r="K19" s="4">
        <f t="shared" si="2"/>
        <v>31.640625</v>
      </c>
      <c r="L19" s="4">
        <f t="shared" si="3"/>
        <v>28.515625</v>
      </c>
      <c r="M19" s="4">
        <v>122</v>
      </c>
      <c r="N19" s="4">
        <v>105</v>
      </c>
      <c r="O19" s="4">
        <v>97</v>
      </c>
      <c r="P19" s="4">
        <v>88</v>
      </c>
      <c r="Q19" s="4">
        <v>84</v>
      </c>
      <c r="R19" s="4">
        <v>135</v>
      </c>
      <c r="S19" s="4">
        <v>125</v>
      </c>
      <c r="T19" s="4">
        <v>116</v>
      </c>
      <c r="U19" s="4">
        <v>107</v>
      </c>
      <c r="V19" s="4">
        <v>104</v>
      </c>
      <c r="W19" s="4">
        <f t="shared" si="4"/>
        <v>0.90370370370370368</v>
      </c>
      <c r="X19" s="4">
        <f t="shared" si="9"/>
        <v>0.84</v>
      </c>
      <c r="Y19" s="4">
        <f t="shared" si="5"/>
        <v>0.83620689655172409</v>
      </c>
      <c r="Z19" s="4">
        <f t="shared" si="6"/>
        <v>0.82242990654205606</v>
      </c>
      <c r="AA19" s="4">
        <f t="shared" si="7"/>
        <v>0.80769230769230771</v>
      </c>
      <c r="AB19" s="4">
        <v>95</v>
      </c>
      <c r="AC19" s="4">
        <v>89</v>
      </c>
      <c r="AD19" s="4">
        <v>85</v>
      </c>
      <c r="AE19" s="4">
        <v>82</v>
      </c>
      <c r="AF19" s="4">
        <v>80</v>
      </c>
      <c r="AG19" s="4">
        <v>205</v>
      </c>
      <c r="AH19" s="4">
        <v>189</v>
      </c>
      <c r="AI19" s="4"/>
      <c r="AJ19" s="4">
        <v>178</v>
      </c>
      <c r="AK19" s="4">
        <v>167</v>
      </c>
      <c r="AL19" s="4">
        <v>151</v>
      </c>
      <c r="AM19" s="4">
        <v>119</v>
      </c>
      <c r="AN19" s="4"/>
      <c r="AO19" s="4">
        <v>105</v>
      </c>
      <c r="AP19" s="4">
        <v>116</v>
      </c>
      <c r="AQ19" s="4">
        <v>145</v>
      </c>
      <c r="AR19" s="4">
        <v>129</v>
      </c>
      <c r="AS19" s="4"/>
      <c r="AT19" s="4">
        <v>104</v>
      </c>
      <c r="AU19" s="4">
        <v>104</v>
      </c>
      <c r="AV19" s="4"/>
      <c r="AW19" s="4">
        <v>55</v>
      </c>
      <c r="AX19" s="4"/>
      <c r="AY19" s="4">
        <v>55</v>
      </c>
      <c r="AZ19" s="4">
        <v>54</v>
      </c>
      <c r="BA19" s="4" t="s">
        <v>3</v>
      </c>
      <c r="BB19" s="4" t="s">
        <v>2</v>
      </c>
      <c r="BC19" s="4" t="s">
        <v>2</v>
      </c>
      <c r="BD19" s="4" t="s">
        <v>3</v>
      </c>
      <c r="BE19" s="4" t="s">
        <v>2</v>
      </c>
      <c r="BF19" s="4"/>
      <c r="BG19" s="4"/>
    </row>
    <row r="20" spans="1:59" x14ac:dyDescent="0.2">
      <c r="A20" s="3">
        <v>17</v>
      </c>
      <c r="B20" s="4">
        <v>1.65</v>
      </c>
      <c r="C20" s="4">
        <v>112</v>
      </c>
      <c r="D20" s="4"/>
      <c r="E20" s="4"/>
      <c r="F20" s="4">
        <v>79</v>
      </c>
      <c r="G20" s="4">
        <v>70</v>
      </c>
      <c r="H20" s="4">
        <f t="shared" si="0"/>
        <v>41.138659320477501</v>
      </c>
      <c r="I20" s="4"/>
      <c r="J20" s="4"/>
      <c r="K20" s="4">
        <f t="shared" si="2"/>
        <v>29.017447199265384</v>
      </c>
      <c r="L20" s="4">
        <f t="shared" si="3"/>
        <v>25.711662075298442</v>
      </c>
      <c r="M20" s="4">
        <v>124</v>
      </c>
      <c r="N20" s="4">
        <v>118</v>
      </c>
      <c r="O20" s="4"/>
      <c r="P20" s="4"/>
      <c r="Q20" s="4">
        <v>86</v>
      </c>
      <c r="R20" s="4">
        <v>136</v>
      </c>
      <c r="S20" s="4">
        <v>127</v>
      </c>
      <c r="T20" s="4"/>
      <c r="U20" s="4"/>
      <c r="V20" s="4">
        <v>100</v>
      </c>
      <c r="W20" s="4">
        <f t="shared" si="4"/>
        <v>0.91176470588235292</v>
      </c>
      <c r="X20" s="4">
        <f t="shared" si="9"/>
        <v>0.92913385826771655</v>
      </c>
      <c r="Y20" s="4"/>
      <c r="Z20" s="4"/>
      <c r="AA20" s="4">
        <f t="shared" si="7"/>
        <v>0.86</v>
      </c>
      <c r="AB20" s="4">
        <v>98</v>
      </c>
      <c r="AC20" s="4">
        <v>78</v>
      </c>
      <c r="AD20" s="4">
        <v>69</v>
      </c>
      <c r="AE20" s="4">
        <v>87</v>
      </c>
      <c r="AF20" s="4">
        <v>93</v>
      </c>
      <c r="AG20" s="4">
        <v>184</v>
      </c>
      <c r="AH20" s="4">
        <v>147</v>
      </c>
      <c r="AI20" s="4">
        <v>199</v>
      </c>
      <c r="AJ20" s="4">
        <v>201</v>
      </c>
      <c r="AK20" s="4">
        <v>183</v>
      </c>
      <c r="AL20" s="4">
        <v>114</v>
      </c>
      <c r="AM20" s="4">
        <v>93</v>
      </c>
      <c r="AN20" s="4">
        <v>140</v>
      </c>
      <c r="AO20" s="4">
        <v>148</v>
      </c>
      <c r="AP20" s="4">
        <v>110</v>
      </c>
      <c r="AQ20" s="4">
        <v>174</v>
      </c>
      <c r="AR20" s="4">
        <v>102</v>
      </c>
      <c r="AS20" s="4">
        <v>116</v>
      </c>
      <c r="AT20" s="4">
        <v>124</v>
      </c>
      <c r="AU20" s="4">
        <v>100</v>
      </c>
      <c r="AV20" s="4">
        <v>45</v>
      </c>
      <c r="AW20" s="4">
        <v>37</v>
      </c>
      <c r="AX20" s="4">
        <v>47</v>
      </c>
      <c r="AY20" s="4">
        <v>47</v>
      </c>
      <c r="AZ20" s="4">
        <v>64</v>
      </c>
      <c r="BA20" s="4" t="s">
        <v>8</v>
      </c>
      <c r="BB20" s="4" t="s">
        <v>8</v>
      </c>
      <c r="BC20" s="4" t="s">
        <v>8</v>
      </c>
      <c r="BD20" s="4" t="s">
        <v>2</v>
      </c>
      <c r="BE20" s="4" t="s">
        <v>8</v>
      </c>
      <c r="BF20" s="4"/>
      <c r="BG20" s="4"/>
    </row>
    <row r="21" spans="1:59" x14ac:dyDescent="0.2">
      <c r="A21" s="4">
        <v>18</v>
      </c>
      <c r="B21" s="4">
        <v>1.65</v>
      </c>
      <c r="C21" s="4">
        <v>115</v>
      </c>
      <c r="D21" s="4"/>
      <c r="E21" s="4">
        <v>91</v>
      </c>
      <c r="F21" s="4">
        <v>83</v>
      </c>
      <c r="G21" s="4">
        <v>71</v>
      </c>
      <c r="H21" s="4">
        <f t="shared" si="0"/>
        <v>42.240587695133158</v>
      </c>
      <c r="I21" s="4"/>
      <c r="J21" s="4">
        <f t="shared" si="1"/>
        <v>33.425160697887975</v>
      </c>
      <c r="K21" s="4">
        <f t="shared" si="2"/>
        <v>30.486685032139579</v>
      </c>
      <c r="L21" s="4">
        <f t="shared" si="3"/>
        <v>26.078971533516992</v>
      </c>
      <c r="M21" s="4">
        <v>117</v>
      </c>
      <c r="N21" s="4"/>
      <c r="O21" s="4">
        <v>103</v>
      </c>
      <c r="P21" s="4">
        <v>97</v>
      </c>
      <c r="Q21" s="4">
        <v>90</v>
      </c>
      <c r="R21" s="4">
        <v>137</v>
      </c>
      <c r="S21" s="4">
        <v>131</v>
      </c>
      <c r="T21" s="4">
        <v>125</v>
      </c>
      <c r="U21" s="4">
        <v>113</v>
      </c>
      <c r="V21" s="4">
        <v>101</v>
      </c>
      <c r="W21" s="4">
        <f t="shared" si="4"/>
        <v>0.85401459854014594</v>
      </c>
      <c r="X21" s="4"/>
      <c r="Y21" s="4">
        <f t="shared" si="5"/>
        <v>0.82399999999999995</v>
      </c>
      <c r="Z21" s="4">
        <f t="shared" si="6"/>
        <v>0.8584070796460177</v>
      </c>
      <c r="AA21" s="4">
        <f t="shared" si="7"/>
        <v>0.8910891089108911</v>
      </c>
      <c r="AB21" s="4">
        <v>99</v>
      </c>
      <c r="AC21" s="4">
        <v>89</v>
      </c>
      <c r="AD21" s="4">
        <v>86</v>
      </c>
      <c r="AE21" s="4">
        <v>85</v>
      </c>
      <c r="AF21" s="4">
        <v>85</v>
      </c>
      <c r="AG21" s="4">
        <v>162</v>
      </c>
      <c r="AH21" s="4">
        <v>156</v>
      </c>
      <c r="AI21" s="4"/>
      <c r="AJ21" s="4">
        <v>166</v>
      </c>
      <c r="AK21" s="4">
        <v>134</v>
      </c>
      <c r="AL21" s="4">
        <v>118</v>
      </c>
      <c r="AM21" s="4">
        <v>95</v>
      </c>
      <c r="AN21" s="4"/>
      <c r="AO21" s="4">
        <v>104</v>
      </c>
      <c r="AP21" s="4">
        <v>99</v>
      </c>
      <c r="AQ21" s="4">
        <v>62</v>
      </c>
      <c r="AR21" s="4">
        <v>66</v>
      </c>
      <c r="AS21" s="4"/>
      <c r="AT21" s="4">
        <v>50</v>
      </c>
      <c r="AU21" s="4">
        <v>62</v>
      </c>
      <c r="AV21" s="4">
        <v>59</v>
      </c>
      <c r="AW21" s="4">
        <v>54</v>
      </c>
      <c r="AX21" s="4"/>
      <c r="AY21" s="4">
        <v>63</v>
      </c>
      <c r="AZ21" s="4"/>
      <c r="BA21" s="5" t="s">
        <v>10</v>
      </c>
      <c r="BB21" s="5" t="s">
        <v>10</v>
      </c>
      <c r="BC21" s="5" t="s">
        <v>10</v>
      </c>
      <c r="BD21" s="5" t="s">
        <v>2</v>
      </c>
      <c r="BE21" s="5" t="s">
        <v>2</v>
      </c>
      <c r="BF21" s="4"/>
      <c r="BG21" s="4"/>
    </row>
    <row r="22" spans="1:59" x14ac:dyDescent="0.2">
      <c r="A22" s="3">
        <v>19</v>
      </c>
      <c r="B22" s="4">
        <v>1.67</v>
      </c>
      <c r="C22" s="4">
        <v>115</v>
      </c>
      <c r="D22" s="4">
        <v>102</v>
      </c>
      <c r="E22" s="4">
        <v>89</v>
      </c>
      <c r="F22" s="4">
        <v>79</v>
      </c>
      <c r="G22" s="4">
        <v>69</v>
      </c>
      <c r="H22" s="4">
        <f t="shared" si="0"/>
        <v>41.234895478504072</v>
      </c>
      <c r="I22" s="4">
        <f t="shared" si="8"/>
        <v>36.573559467890568</v>
      </c>
      <c r="J22" s="4">
        <f t="shared" si="1"/>
        <v>31.912223457277065</v>
      </c>
      <c r="K22" s="4">
        <f t="shared" si="2"/>
        <v>28.326580372189753</v>
      </c>
      <c r="L22" s="4">
        <f t="shared" si="3"/>
        <v>24.740937287102444</v>
      </c>
      <c r="M22" s="4">
        <v>116</v>
      </c>
      <c r="N22" s="4">
        <v>101</v>
      </c>
      <c r="O22" s="4">
        <v>105</v>
      </c>
      <c r="P22" s="4">
        <v>98</v>
      </c>
      <c r="Q22" s="4">
        <v>86</v>
      </c>
      <c r="R22" s="4">
        <v>143</v>
      </c>
      <c r="S22" s="4">
        <v>137</v>
      </c>
      <c r="T22" s="4">
        <v>131</v>
      </c>
      <c r="U22" s="4">
        <v>108</v>
      </c>
      <c r="V22" s="4">
        <v>97</v>
      </c>
      <c r="W22" s="4">
        <f t="shared" si="4"/>
        <v>0.81118881118881114</v>
      </c>
      <c r="X22" s="4">
        <f t="shared" si="9"/>
        <v>0.73722627737226276</v>
      </c>
      <c r="Y22" s="4">
        <f t="shared" si="5"/>
        <v>0.80152671755725191</v>
      </c>
      <c r="Z22" s="4">
        <f t="shared" si="6"/>
        <v>0.90740740740740744</v>
      </c>
      <c r="AA22" s="4">
        <f t="shared" si="7"/>
        <v>0.88659793814432986</v>
      </c>
      <c r="AB22" s="4">
        <v>109</v>
      </c>
      <c r="AC22" s="4">
        <v>98</v>
      </c>
      <c r="AD22" s="4">
        <v>93</v>
      </c>
      <c r="AE22" s="4">
        <v>102</v>
      </c>
      <c r="AF22" s="4"/>
      <c r="AG22" s="4">
        <v>231</v>
      </c>
      <c r="AH22" s="4">
        <v>204</v>
      </c>
      <c r="AI22" s="4">
        <v>193</v>
      </c>
      <c r="AJ22" s="4">
        <v>203</v>
      </c>
      <c r="AK22" s="4">
        <v>196</v>
      </c>
      <c r="AL22" s="4">
        <v>154</v>
      </c>
      <c r="AM22" s="4">
        <v>153</v>
      </c>
      <c r="AN22" s="4">
        <v>130</v>
      </c>
      <c r="AO22" s="4">
        <v>142</v>
      </c>
      <c r="AP22" s="4">
        <v>129</v>
      </c>
      <c r="AQ22" s="4">
        <v>125</v>
      </c>
      <c r="AR22" s="4">
        <v>109</v>
      </c>
      <c r="AS22" s="4">
        <v>107</v>
      </c>
      <c r="AT22" s="4">
        <v>123</v>
      </c>
      <c r="AU22" s="4">
        <v>106</v>
      </c>
      <c r="AV22" s="4">
        <v>62</v>
      </c>
      <c r="AW22" s="4">
        <v>45</v>
      </c>
      <c r="AX22" s="4">
        <v>54</v>
      </c>
      <c r="AY22" s="4">
        <v>60</v>
      </c>
      <c r="AZ22" s="4">
        <v>59</v>
      </c>
      <c r="BA22" s="4" t="s">
        <v>4</v>
      </c>
      <c r="BB22" s="4" t="s">
        <v>8</v>
      </c>
      <c r="BC22" s="4" t="s">
        <v>8</v>
      </c>
      <c r="BD22" s="4" t="s">
        <v>2</v>
      </c>
      <c r="BE22" s="4" t="s">
        <v>15</v>
      </c>
      <c r="BF22" s="4"/>
      <c r="BG22" s="4"/>
    </row>
    <row r="23" spans="1:59" x14ac:dyDescent="0.2">
      <c r="A23" s="3">
        <v>20</v>
      </c>
      <c r="B23" s="4">
        <v>1.58</v>
      </c>
      <c r="C23" s="4">
        <v>115</v>
      </c>
      <c r="D23" s="4">
        <v>102</v>
      </c>
      <c r="E23" s="4">
        <v>90</v>
      </c>
      <c r="F23" s="4">
        <v>78</v>
      </c>
      <c r="G23" s="4">
        <v>69</v>
      </c>
      <c r="H23" s="4">
        <f t="shared" si="0"/>
        <v>46.066335523153334</v>
      </c>
      <c r="I23" s="4">
        <f t="shared" si="8"/>
        <v>40.85883672488383</v>
      </c>
      <c r="J23" s="4">
        <f t="shared" si="1"/>
        <v>36.051914757250437</v>
      </c>
      <c r="K23" s="4">
        <f t="shared" si="2"/>
        <v>31.244992789617047</v>
      </c>
      <c r="L23" s="4">
        <f t="shared" si="3"/>
        <v>27.639801313892001</v>
      </c>
      <c r="M23" s="4">
        <v>130</v>
      </c>
      <c r="N23" s="4"/>
      <c r="O23" s="4"/>
      <c r="P23" s="4"/>
      <c r="Q23" s="4"/>
      <c r="R23" s="4">
        <v>137</v>
      </c>
      <c r="S23" s="4"/>
      <c r="T23" s="4"/>
      <c r="U23" s="4"/>
      <c r="V23" s="4"/>
      <c r="W23" s="4">
        <f t="shared" si="4"/>
        <v>0.94890510948905105</v>
      </c>
      <c r="X23" s="4"/>
      <c r="Y23" s="4"/>
      <c r="Z23" s="4"/>
      <c r="AA23" s="4"/>
      <c r="AB23" s="4">
        <v>76</v>
      </c>
      <c r="AC23" s="4">
        <v>69</v>
      </c>
      <c r="AD23" s="4">
        <v>60</v>
      </c>
      <c r="AE23" s="4">
        <v>68</v>
      </c>
      <c r="AF23" s="4">
        <v>79</v>
      </c>
      <c r="AG23" s="4">
        <v>171</v>
      </c>
      <c r="AH23" s="4">
        <v>130</v>
      </c>
      <c r="AI23" s="4">
        <v>134</v>
      </c>
      <c r="AJ23" s="4">
        <v>136</v>
      </c>
      <c r="AK23" s="4">
        <v>157</v>
      </c>
      <c r="AL23" s="4">
        <v>113</v>
      </c>
      <c r="AM23" s="4">
        <v>91</v>
      </c>
      <c r="AN23" s="4">
        <v>79</v>
      </c>
      <c r="AO23" s="4">
        <v>83</v>
      </c>
      <c r="AP23" s="4">
        <v>86</v>
      </c>
      <c r="AQ23" s="4">
        <v>183</v>
      </c>
      <c r="AR23" s="4">
        <v>99</v>
      </c>
      <c r="AS23" s="4">
        <v>113</v>
      </c>
      <c r="AT23" s="4">
        <v>72</v>
      </c>
      <c r="AU23" s="4">
        <v>65</v>
      </c>
      <c r="AV23" s="4">
        <v>39</v>
      </c>
      <c r="AW23" s="4">
        <v>30</v>
      </c>
      <c r="AX23" s="4">
        <v>27</v>
      </c>
      <c r="AY23" s="4">
        <v>35</v>
      </c>
      <c r="AZ23" s="4">
        <v>57</v>
      </c>
      <c r="BA23" s="4" t="s">
        <v>5</v>
      </c>
      <c r="BB23" s="4" t="s">
        <v>5</v>
      </c>
      <c r="BC23" s="4" t="s">
        <v>5</v>
      </c>
      <c r="BD23" s="4" t="s">
        <v>8</v>
      </c>
      <c r="BE23" s="4" t="s">
        <v>5</v>
      </c>
      <c r="BF23" s="4"/>
      <c r="BG23" s="4"/>
    </row>
    <row r="24" spans="1:59" x14ac:dyDescent="0.2">
      <c r="A24" s="4">
        <v>21</v>
      </c>
      <c r="B24" s="4">
        <v>1.64</v>
      </c>
      <c r="C24" s="4">
        <v>109</v>
      </c>
      <c r="D24" s="4">
        <v>98</v>
      </c>
      <c r="E24" s="4">
        <v>89</v>
      </c>
      <c r="F24" s="4"/>
      <c r="G24" s="4"/>
      <c r="H24" s="4">
        <f t="shared" si="0"/>
        <v>40.526472337894113</v>
      </c>
      <c r="I24" s="4">
        <f t="shared" si="8"/>
        <v>36.436644854253423</v>
      </c>
      <c r="J24" s="4">
        <f t="shared" si="1"/>
        <v>33.090422367638318</v>
      </c>
      <c r="K24" s="4"/>
      <c r="L24" s="4"/>
      <c r="M24" s="4">
        <v>120</v>
      </c>
      <c r="N24" s="4">
        <v>114</v>
      </c>
      <c r="O24" s="4">
        <v>106</v>
      </c>
      <c r="P24" s="4"/>
      <c r="Q24" s="4"/>
      <c r="R24" s="4">
        <v>125</v>
      </c>
      <c r="S24" s="4">
        <v>115</v>
      </c>
      <c r="T24" s="4">
        <v>109</v>
      </c>
      <c r="U24" s="4"/>
      <c r="V24" s="4"/>
      <c r="W24" s="4">
        <f t="shared" si="4"/>
        <v>0.96</v>
      </c>
      <c r="X24" s="4">
        <f t="shared" si="9"/>
        <v>0.99130434782608701</v>
      </c>
      <c r="Y24" s="4">
        <f t="shared" si="5"/>
        <v>0.97247706422018354</v>
      </c>
      <c r="Z24" s="4"/>
      <c r="AA24" s="4"/>
      <c r="AB24" s="4"/>
      <c r="AC24" s="4">
        <v>81</v>
      </c>
      <c r="AD24" s="4">
        <v>70</v>
      </c>
      <c r="AE24" s="4">
        <v>84</v>
      </c>
      <c r="AF24" s="4">
        <v>80</v>
      </c>
      <c r="AG24" s="4">
        <v>222</v>
      </c>
      <c r="AH24" s="4">
        <v>202</v>
      </c>
      <c r="AI24" s="4">
        <v>164</v>
      </c>
      <c r="AJ24" s="4">
        <v>184</v>
      </c>
      <c r="AK24" s="4">
        <v>204</v>
      </c>
      <c r="AL24" s="4"/>
      <c r="AM24" s="4">
        <v>138</v>
      </c>
      <c r="AN24" s="4">
        <v>101</v>
      </c>
      <c r="AO24" s="4">
        <v>109</v>
      </c>
      <c r="AP24" s="4">
        <v>118</v>
      </c>
      <c r="AQ24" s="4">
        <v>176</v>
      </c>
      <c r="AR24" s="4">
        <v>107</v>
      </c>
      <c r="AS24" s="4">
        <v>103</v>
      </c>
      <c r="AT24" s="4">
        <v>111</v>
      </c>
      <c r="AU24" s="4">
        <v>66</v>
      </c>
      <c r="AV24" s="4">
        <v>55</v>
      </c>
      <c r="AW24" s="4">
        <v>68</v>
      </c>
      <c r="AX24" s="4">
        <v>61</v>
      </c>
      <c r="AY24" s="4">
        <v>72</v>
      </c>
      <c r="AZ24" s="4">
        <v>81</v>
      </c>
      <c r="BA24" s="4" t="s">
        <v>5</v>
      </c>
      <c r="BB24" s="4" t="s">
        <v>6</v>
      </c>
      <c r="BC24" s="4" t="s">
        <v>8</v>
      </c>
      <c r="BD24" s="4" t="s">
        <v>5</v>
      </c>
      <c r="BE24" s="4" t="s">
        <v>47</v>
      </c>
      <c r="BF24" s="4"/>
      <c r="BG24" s="4"/>
    </row>
    <row r="25" spans="1:59" x14ac:dyDescent="0.2">
      <c r="A25" s="3">
        <v>22</v>
      </c>
      <c r="B25" s="4">
        <v>1.6</v>
      </c>
      <c r="C25" s="4">
        <v>116</v>
      </c>
      <c r="D25" s="4">
        <v>104</v>
      </c>
      <c r="E25" s="4">
        <v>95</v>
      </c>
      <c r="F25" s="4">
        <v>82</v>
      </c>
      <c r="G25" s="4">
        <v>75</v>
      </c>
      <c r="H25" s="4">
        <f t="shared" si="0"/>
        <v>45.3125</v>
      </c>
      <c r="I25" s="4">
        <f t="shared" si="8"/>
        <v>40.625</v>
      </c>
      <c r="J25" s="4">
        <f t="shared" si="1"/>
        <v>37.109375</v>
      </c>
      <c r="K25" s="4">
        <f t="shared" si="2"/>
        <v>32.03125</v>
      </c>
      <c r="L25" s="4">
        <f t="shared" si="3"/>
        <v>29.296875</v>
      </c>
      <c r="M25" s="4">
        <v>133</v>
      </c>
      <c r="N25" s="4">
        <v>125</v>
      </c>
      <c r="O25" s="4">
        <v>109</v>
      </c>
      <c r="P25" s="4">
        <v>97</v>
      </c>
      <c r="Q25" s="4">
        <v>83</v>
      </c>
      <c r="R25" s="4">
        <v>135</v>
      </c>
      <c r="S25" s="4">
        <v>128</v>
      </c>
      <c r="T25" s="4">
        <v>120</v>
      </c>
      <c r="U25" s="4">
        <v>108</v>
      </c>
      <c r="V25" s="4">
        <v>95</v>
      </c>
      <c r="W25" s="4">
        <f t="shared" si="4"/>
        <v>0.98518518518518516</v>
      </c>
      <c r="X25" s="4">
        <f t="shared" si="9"/>
        <v>0.9765625</v>
      </c>
      <c r="Y25" s="4">
        <f t="shared" si="5"/>
        <v>0.90833333333333333</v>
      </c>
      <c r="Z25" s="4">
        <f t="shared" si="6"/>
        <v>0.89814814814814814</v>
      </c>
      <c r="AA25" s="4">
        <f t="shared" si="7"/>
        <v>0.87368421052631584</v>
      </c>
      <c r="AB25" s="4">
        <v>98</v>
      </c>
      <c r="AC25" s="4">
        <v>93</v>
      </c>
      <c r="AD25" s="4">
        <v>91</v>
      </c>
      <c r="AE25" s="4">
        <v>83</v>
      </c>
      <c r="AF25" s="4">
        <v>85</v>
      </c>
      <c r="AG25" s="4">
        <v>189</v>
      </c>
      <c r="AH25" s="4">
        <v>176</v>
      </c>
      <c r="AI25" s="4">
        <v>177</v>
      </c>
      <c r="AJ25" s="4">
        <v>169</v>
      </c>
      <c r="AK25" s="4">
        <v>176</v>
      </c>
      <c r="AL25" s="4">
        <v>126</v>
      </c>
      <c r="AM25" s="4">
        <v>119</v>
      </c>
      <c r="AN25" s="4">
        <v>130</v>
      </c>
      <c r="AO25" s="4">
        <v>115</v>
      </c>
      <c r="AP25" s="4">
        <v>111</v>
      </c>
      <c r="AQ25" s="4">
        <v>90</v>
      </c>
      <c r="AR25" s="4">
        <v>91</v>
      </c>
      <c r="AS25" s="4">
        <v>85</v>
      </c>
      <c r="AT25" s="4">
        <v>62</v>
      </c>
      <c r="AU25" s="4">
        <v>52</v>
      </c>
      <c r="AV25" s="4">
        <v>38</v>
      </c>
      <c r="AW25" s="4">
        <v>39</v>
      </c>
      <c r="AX25" s="4">
        <v>43</v>
      </c>
      <c r="AY25" s="4">
        <v>48</v>
      </c>
      <c r="AZ25" s="4">
        <v>56</v>
      </c>
      <c r="BA25" s="4" t="s">
        <v>2</v>
      </c>
      <c r="BB25" s="4" t="s">
        <v>2</v>
      </c>
      <c r="BC25" s="4"/>
      <c r="BD25" s="4" t="s">
        <v>2</v>
      </c>
      <c r="BE25" s="4" t="s">
        <v>10</v>
      </c>
      <c r="BF25" s="4"/>
      <c r="BG25" s="4"/>
    </row>
    <row r="26" spans="1:59" x14ac:dyDescent="0.2">
      <c r="A26" s="3">
        <v>23</v>
      </c>
      <c r="B26" s="4">
        <v>1.72</v>
      </c>
      <c r="C26" s="4">
        <v>142</v>
      </c>
      <c r="D26" s="4">
        <v>128</v>
      </c>
      <c r="E26" s="4">
        <v>115</v>
      </c>
      <c r="F26" s="4">
        <v>103</v>
      </c>
      <c r="G26" s="4">
        <v>85</v>
      </c>
      <c r="H26" s="4">
        <f t="shared" si="0"/>
        <v>47.998918334234723</v>
      </c>
      <c r="I26" s="4">
        <f t="shared" si="8"/>
        <v>43.26663061114116</v>
      </c>
      <c r="J26" s="4">
        <f t="shared" si="1"/>
        <v>38.872363439697139</v>
      </c>
      <c r="K26" s="4">
        <f t="shared" si="2"/>
        <v>34.816116819902646</v>
      </c>
      <c r="L26" s="4">
        <f t="shared" si="3"/>
        <v>28.731746890210928</v>
      </c>
      <c r="M26" s="4">
        <v>137</v>
      </c>
      <c r="N26" s="4">
        <v>129</v>
      </c>
      <c r="O26" s="4">
        <v>117</v>
      </c>
      <c r="P26" s="4">
        <v>108</v>
      </c>
      <c r="Q26" s="4">
        <v>95</v>
      </c>
      <c r="R26" s="4">
        <v>145</v>
      </c>
      <c r="S26" s="4">
        <v>138</v>
      </c>
      <c r="T26" s="4">
        <v>124</v>
      </c>
      <c r="U26" s="4">
        <v>111</v>
      </c>
      <c r="V26" s="4">
        <v>104</v>
      </c>
      <c r="W26" s="4">
        <f t="shared" si="4"/>
        <v>0.94482758620689655</v>
      </c>
      <c r="X26" s="4">
        <f t="shared" si="9"/>
        <v>0.93478260869565222</v>
      </c>
      <c r="Y26" s="4">
        <f t="shared" si="5"/>
        <v>0.94354838709677424</v>
      </c>
      <c r="Z26" s="4">
        <f t="shared" si="6"/>
        <v>0.97297297297297303</v>
      </c>
      <c r="AA26" s="4">
        <f t="shared" si="7"/>
        <v>0.91346153846153844</v>
      </c>
      <c r="AB26" s="4">
        <v>122</v>
      </c>
      <c r="AC26" s="4"/>
      <c r="AD26" s="4">
        <v>88</v>
      </c>
      <c r="AE26" s="4"/>
      <c r="AF26" s="4">
        <v>84</v>
      </c>
      <c r="AG26" s="4">
        <v>210</v>
      </c>
      <c r="AH26" s="4"/>
      <c r="AI26" s="4">
        <v>184</v>
      </c>
      <c r="AJ26" s="4">
        <v>161</v>
      </c>
      <c r="AK26" s="4"/>
      <c r="AL26" s="4">
        <v>148</v>
      </c>
      <c r="AN26" s="4">
        <v>104</v>
      </c>
      <c r="AO26" s="4"/>
      <c r="AP26" s="4"/>
      <c r="AQ26" s="4">
        <v>176</v>
      </c>
      <c r="AS26" s="4"/>
      <c r="AT26" s="4">
        <v>112</v>
      </c>
      <c r="AU26" s="4"/>
      <c r="AV26" s="4"/>
      <c r="AX26" s="4"/>
      <c r="AY26" s="4">
        <v>49</v>
      </c>
      <c r="AZ26" s="4"/>
      <c r="BA26" s="4" t="s">
        <v>2</v>
      </c>
      <c r="BB26" s="4" t="s">
        <v>10</v>
      </c>
      <c r="BC26" s="4" t="s">
        <v>2</v>
      </c>
      <c r="BD26" s="4" t="s">
        <v>2</v>
      </c>
      <c r="BE26" s="4" t="s">
        <v>2</v>
      </c>
      <c r="BF26" s="4"/>
      <c r="BG26" s="4"/>
    </row>
    <row r="27" spans="1:59" x14ac:dyDescent="0.2">
      <c r="A27" s="4">
        <v>24</v>
      </c>
      <c r="B27" s="4">
        <v>1.58</v>
      </c>
      <c r="C27" s="4">
        <v>115</v>
      </c>
      <c r="D27" s="4">
        <v>100</v>
      </c>
      <c r="E27" s="4"/>
      <c r="F27" s="4">
        <v>82</v>
      </c>
      <c r="G27" s="4">
        <v>73</v>
      </c>
      <c r="H27" s="4">
        <f t="shared" si="0"/>
        <v>46.066335523153334</v>
      </c>
      <c r="I27" s="4">
        <f t="shared" si="8"/>
        <v>40.057683063611599</v>
      </c>
      <c r="J27" s="4"/>
      <c r="K27" s="4">
        <f t="shared" si="2"/>
        <v>32.847300112161513</v>
      </c>
      <c r="L27" s="4">
        <f t="shared" si="3"/>
        <v>29.242108636436466</v>
      </c>
      <c r="M27" s="4">
        <v>132</v>
      </c>
      <c r="N27" s="4">
        <v>125</v>
      </c>
      <c r="O27" s="4"/>
      <c r="P27" s="4">
        <v>105</v>
      </c>
      <c r="Q27" s="4">
        <v>91</v>
      </c>
      <c r="R27" s="4">
        <v>139</v>
      </c>
      <c r="S27" s="4">
        <v>133</v>
      </c>
      <c r="T27" s="4"/>
      <c r="U27" s="4">
        <v>112</v>
      </c>
      <c r="V27" s="4">
        <v>100</v>
      </c>
      <c r="W27" s="4">
        <f t="shared" si="4"/>
        <v>0.94964028776978415</v>
      </c>
      <c r="X27" s="4">
        <f t="shared" si="9"/>
        <v>0.93984962406015038</v>
      </c>
      <c r="Y27" s="4"/>
      <c r="Z27" s="4">
        <f t="shared" si="6"/>
        <v>0.9375</v>
      </c>
      <c r="AA27" s="4">
        <f t="shared" si="7"/>
        <v>0.91</v>
      </c>
      <c r="AB27" s="4">
        <v>103</v>
      </c>
      <c r="AC27" s="4">
        <v>92</v>
      </c>
      <c r="AD27" s="4">
        <v>92</v>
      </c>
      <c r="AE27" s="4">
        <v>92</v>
      </c>
      <c r="AF27" s="4">
        <v>84</v>
      </c>
      <c r="AG27" s="4">
        <v>186</v>
      </c>
      <c r="AH27" s="4">
        <v>147</v>
      </c>
      <c r="AI27" s="4">
        <v>173</v>
      </c>
      <c r="AJ27" s="4">
        <v>174</v>
      </c>
      <c r="AK27" s="4">
        <v>167</v>
      </c>
      <c r="AL27" s="4">
        <v>135</v>
      </c>
      <c r="AM27" s="4">
        <v>111</v>
      </c>
      <c r="AN27" s="4">
        <v>130</v>
      </c>
      <c r="AO27" s="4">
        <v>109</v>
      </c>
      <c r="AP27" s="4">
        <v>99</v>
      </c>
      <c r="AQ27" s="4">
        <v>135</v>
      </c>
      <c r="AR27" s="4">
        <v>103</v>
      </c>
      <c r="AS27" s="4">
        <v>83</v>
      </c>
      <c r="AT27" s="4">
        <v>52</v>
      </c>
      <c r="AU27" s="4">
        <v>51</v>
      </c>
      <c r="AV27" s="4">
        <v>41</v>
      </c>
      <c r="AW27" s="4">
        <v>34</v>
      </c>
      <c r="AX27" s="4">
        <v>42</v>
      </c>
      <c r="AY27" s="4">
        <v>52</v>
      </c>
      <c r="AZ27" s="4">
        <v>65</v>
      </c>
      <c r="BA27" s="4" t="s">
        <v>45</v>
      </c>
      <c r="BB27" s="4" t="s">
        <v>8</v>
      </c>
      <c r="BC27" s="4" t="s">
        <v>2</v>
      </c>
      <c r="BD27" s="4" t="s">
        <v>10</v>
      </c>
      <c r="BE27" s="4" t="s">
        <v>10</v>
      </c>
      <c r="BF27" s="4"/>
      <c r="BG27" s="4"/>
    </row>
    <row r="28" spans="1:59" x14ac:dyDescent="0.2">
      <c r="A28" s="3">
        <v>25</v>
      </c>
      <c r="B28" s="4">
        <v>1.65</v>
      </c>
      <c r="C28" s="4">
        <v>141</v>
      </c>
      <c r="D28" s="4"/>
      <c r="E28" s="4">
        <v>113</v>
      </c>
      <c r="F28" s="4">
        <v>100</v>
      </c>
      <c r="G28" s="4">
        <v>88</v>
      </c>
      <c r="H28" s="4">
        <f t="shared" si="0"/>
        <v>51.790633608815426</v>
      </c>
      <c r="I28" s="4"/>
      <c r="J28" s="4">
        <f t="shared" si="1"/>
        <v>41.505968778696051</v>
      </c>
      <c r="K28" s="4">
        <f t="shared" si="2"/>
        <v>36.730945821854917</v>
      </c>
      <c r="L28" s="4">
        <f t="shared" si="3"/>
        <v>32.323232323232325</v>
      </c>
      <c r="M28" s="4">
        <v>141</v>
      </c>
      <c r="N28" s="4">
        <v>128</v>
      </c>
      <c r="O28" s="4">
        <v>112</v>
      </c>
      <c r="P28" s="4">
        <v>96</v>
      </c>
      <c r="Q28" s="4">
        <v>87</v>
      </c>
      <c r="R28" s="4">
        <v>139</v>
      </c>
      <c r="S28" s="4">
        <v>130</v>
      </c>
      <c r="T28" s="4">
        <v>118</v>
      </c>
      <c r="U28" s="4">
        <v>109</v>
      </c>
      <c r="V28" s="4">
        <v>102</v>
      </c>
      <c r="W28" s="4">
        <f t="shared" si="4"/>
        <v>1.014388489208633</v>
      </c>
      <c r="X28" s="4">
        <f t="shared" si="9"/>
        <v>0.98461538461538467</v>
      </c>
      <c r="Y28" s="4">
        <f t="shared" si="5"/>
        <v>0.94915254237288138</v>
      </c>
      <c r="Z28" s="4">
        <f t="shared" si="6"/>
        <v>0.88073394495412849</v>
      </c>
      <c r="AA28" s="4">
        <f t="shared" si="7"/>
        <v>0.8529411764705882</v>
      </c>
      <c r="AB28" s="4">
        <v>79</v>
      </c>
      <c r="AC28" s="4">
        <v>97</v>
      </c>
      <c r="AD28" s="4">
        <v>93</v>
      </c>
      <c r="AE28" s="4">
        <v>82</v>
      </c>
      <c r="AF28" s="4">
        <v>75</v>
      </c>
      <c r="AG28" s="4">
        <v>198</v>
      </c>
      <c r="AH28" s="4">
        <v>185</v>
      </c>
      <c r="AI28" s="4"/>
      <c r="AJ28" s="4"/>
      <c r="AK28" s="4">
        <v>176</v>
      </c>
      <c r="AL28" s="4"/>
      <c r="AM28" s="4">
        <v>112</v>
      </c>
      <c r="AP28" s="4">
        <v>113</v>
      </c>
      <c r="AQ28" s="4"/>
      <c r="AR28" s="4">
        <v>108</v>
      </c>
      <c r="AS28" s="4"/>
      <c r="AU28" s="4">
        <v>98</v>
      </c>
      <c r="AV28" s="4">
        <v>61</v>
      </c>
      <c r="AW28" s="4">
        <v>61</v>
      </c>
      <c r="AX28" s="4"/>
      <c r="AZ28" s="4">
        <v>55</v>
      </c>
      <c r="BA28" s="4" t="s">
        <v>2</v>
      </c>
      <c r="BB28" s="4" t="s">
        <v>2</v>
      </c>
      <c r="BC28" s="4" t="s">
        <v>2</v>
      </c>
      <c r="BD28" s="4"/>
      <c r="BE28" s="4" t="s">
        <v>2</v>
      </c>
      <c r="BF28" s="4"/>
      <c r="BG28" s="4"/>
    </row>
    <row r="29" spans="1:59" x14ac:dyDescent="0.2">
      <c r="A29" s="3">
        <v>26</v>
      </c>
      <c r="B29" s="4">
        <v>1.58</v>
      </c>
      <c r="C29" s="4">
        <v>116</v>
      </c>
      <c r="D29" s="4">
        <v>105</v>
      </c>
      <c r="E29" s="4">
        <v>96</v>
      </c>
      <c r="F29" s="4">
        <v>85</v>
      </c>
      <c r="G29" s="4">
        <v>76</v>
      </c>
      <c r="H29" s="4">
        <f t="shared" si="0"/>
        <v>46.466912353789454</v>
      </c>
      <c r="I29" s="4">
        <f t="shared" si="8"/>
        <v>42.060567216792172</v>
      </c>
      <c r="J29" s="4">
        <f t="shared" si="1"/>
        <v>38.45537574106713</v>
      </c>
      <c r="K29" s="4">
        <f t="shared" si="2"/>
        <v>34.049030604069856</v>
      </c>
      <c r="L29" s="4">
        <f t="shared" si="3"/>
        <v>30.443839128344816</v>
      </c>
      <c r="M29" s="4">
        <v>138</v>
      </c>
      <c r="N29" s="4">
        <v>124</v>
      </c>
      <c r="O29" s="4">
        <v>110</v>
      </c>
      <c r="P29" s="4">
        <v>97</v>
      </c>
      <c r="Q29" s="4">
        <v>86</v>
      </c>
      <c r="R29" s="4">
        <v>139</v>
      </c>
      <c r="S29" s="4">
        <v>132</v>
      </c>
      <c r="T29" s="4">
        <v>118</v>
      </c>
      <c r="U29" s="4">
        <v>108</v>
      </c>
      <c r="V29" s="4">
        <v>99</v>
      </c>
      <c r="W29" s="4">
        <f t="shared" si="4"/>
        <v>0.9928057553956835</v>
      </c>
      <c r="X29" s="4">
        <f t="shared" si="9"/>
        <v>0.93939393939393945</v>
      </c>
      <c r="Y29" s="4">
        <f t="shared" si="5"/>
        <v>0.93220338983050843</v>
      </c>
      <c r="Z29" s="4">
        <f t="shared" si="6"/>
        <v>0.89814814814814814</v>
      </c>
      <c r="AA29" s="4">
        <f t="shared" si="7"/>
        <v>0.86868686868686873</v>
      </c>
      <c r="AB29" s="4">
        <v>98</v>
      </c>
      <c r="AC29" s="4">
        <v>99</v>
      </c>
      <c r="AD29" s="4">
        <v>80</v>
      </c>
      <c r="AE29" s="4">
        <v>83</v>
      </c>
      <c r="AF29" s="4">
        <v>81</v>
      </c>
      <c r="AG29" s="4">
        <v>201</v>
      </c>
      <c r="AH29" s="4">
        <v>186</v>
      </c>
      <c r="AI29" s="4">
        <v>186</v>
      </c>
      <c r="AJ29" s="4">
        <v>167</v>
      </c>
      <c r="AK29" s="4">
        <v>209</v>
      </c>
      <c r="AL29" s="4">
        <v>141</v>
      </c>
      <c r="AM29" s="4">
        <v>129</v>
      </c>
      <c r="AN29" s="4">
        <v>106</v>
      </c>
      <c r="AO29" s="4">
        <v>94</v>
      </c>
      <c r="AP29" s="4">
        <v>87</v>
      </c>
      <c r="AQ29" s="4">
        <v>127</v>
      </c>
      <c r="AR29" s="4">
        <v>199</v>
      </c>
      <c r="AS29" s="4">
        <v>182</v>
      </c>
      <c r="AT29" s="4">
        <v>113</v>
      </c>
      <c r="AU29" s="4">
        <v>110</v>
      </c>
      <c r="AV29" s="4">
        <v>45</v>
      </c>
      <c r="AW29" s="4">
        <v>42</v>
      </c>
      <c r="AX29" s="4">
        <v>50</v>
      </c>
      <c r="AY29" s="4">
        <v>58</v>
      </c>
      <c r="AZ29" s="4">
        <v>56</v>
      </c>
      <c r="BA29" s="4" t="s">
        <v>2</v>
      </c>
      <c r="BB29" s="4" t="s">
        <v>2</v>
      </c>
      <c r="BC29" s="4" t="s">
        <v>2</v>
      </c>
      <c r="BD29" s="4" t="s">
        <v>10</v>
      </c>
      <c r="BE29" s="4"/>
      <c r="BF29" s="4"/>
      <c r="BG29" s="4"/>
    </row>
    <row r="30" spans="1:59" x14ac:dyDescent="0.2">
      <c r="A30" s="4">
        <v>27</v>
      </c>
      <c r="B30" s="4">
        <v>1.58</v>
      </c>
      <c r="C30" s="4">
        <v>110</v>
      </c>
      <c r="D30" s="4">
        <v>100</v>
      </c>
      <c r="E30" s="4">
        <v>88</v>
      </c>
      <c r="F30" s="4">
        <v>79</v>
      </c>
      <c r="G30" s="4">
        <v>71</v>
      </c>
      <c r="H30" s="4">
        <f t="shared" si="0"/>
        <v>44.063451369972753</v>
      </c>
      <c r="I30" s="4">
        <f t="shared" si="8"/>
        <v>40.057683063611599</v>
      </c>
      <c r="J30" s="4">
        <f t="shared" si="1"/>
        <v>35.250761095978206</v>
      </c>
      <c r="K30" s="4">
        <f t="shared" si="2"/>
        <v>31.645569620253163</v>
      </c>
      <c r="L30" s="4">
        <f t="shared" si="3"/>
        <v>28.440954975164235</v>
      </c>
      <c r="M30" s="4">
        <v>129</v>
      </c>
      <c r="N30" s="4"/>
      <c r="O30" s="4"/>
      <c r="P30" s="4"/>
      <c r="Q30" s="4"/>
      <c r="R30" s="4">
        <v>135</v>
      </c>
      <c r="S30" s="4"/>
      <c r="T30" s="4"/>
      <c r="U30" s="4"/>
      <c r="V30" s="4"/>
      <c r="W30" s="4">
        <f t="shared" si="4"/>
        <v>0.9555555555555556</v>
      </c>
      <c r="X30" s="4"/>
      <c r="Y30" s="4"/>
      <c r="Z30" s="4"/>
      <c r="AA30" s="4"/>
      <c r="AB30" s="4">
        <v>105</v>
      </c>
      <c r="AC30" s="4">
        <v>96</v>
      </c>
      <c r="AD30" s="4">
        <v>90</v>
      </c>
      <c r="AE30" s="4"/>
      <c r="AF30" s="4">
        <v>86</v>
      </c>
      <c r="AG30" s="4">
        <v>214</v>
      </c>
      <c r="AH30" s="4">
        <v>210</v>
      </c>
      <c r="AI30" s="4">
        <v>198</v>
      </c>
      <c r="AJ30" s="4">
        <v>232</v>
      </c>
      <c r="AK30" s="4">
        <v>156</v>
      </c>
      <c r="AL30" s="4">
        <v>155</v>
      </c>
      <c r="AM30" s="4">
        <v>129</v>
      </c>
      <c r="AN30" s="4">
        <v>109</v>
      </c>
      <c r="AO30" s="4">
        <v>111</v>
      </c>
      <c r="AP30" s="4">
        <v>114</v>
      </c>
      <c r="AQ30" s="4">
        <v>119</v>
      </c>
      <c r="AR30" s="4">
        <v>105</v>
      </c>
      <c r="AS30" s="4">
        <v>97</v>
      </c>
      <c r="AT30" s="4">
        <v>87</v>
      </c>
      <c r="AU30" s="4">
        <v>88</v>
      </c>
      <c r="AV30" s="4">
        <v>58</v>
      </c>
      <c r="AW30" s="4">
        <v>59</v>
      </c>
      <c r="AX30" s="4">
        <v>55</v>
      </c>
      <c r="AY30" s="4">
        <v>56</v>
      </c>
      <c r="AZ30" s="4">
        <v>54</v>
      </c>
      <c r="BA30" s="4" t="s">
        <v>5</v>
      </c>
      <c r="BB30" s="4" t="s">
        <v>8</v>
      </c>
      <c r="BC30" s="4" t="s">
        <v>2</v>
      </c>
      <c r="BD30" s="4" t="s">
        <v>2</v>
      </c>
      <c r="BE30" s="4" t="s">
        <v>47</v>
      </c>
      <c r="BF30" s="4"/>
      <c r="BG30" s="4"/>
    </row>
    <row r="31" spans="1:59" x14ac:dyDescent="0.2">
      <c r="A31" s="3">
        <v>28</v>
      </c>
      <c r="B31" s="4">
        <v>1.64</v>
      </c>
      <c r="C31" s="4">
        <v>125</v>
      </c>
      <c r="D31" s="4">
        <v>113</v>
      </c>
      <c r="E31" s="4">
        <v>108</v>
      </c>
      <c r="F31" s="4">
        <v>98</v>
      </c>
      <c r="G31" s="4">
        <v>91</v>
      </c>
      <c r="H31" s="4">
        <f t="shared" si="0"/>
        <v>46.475312314098751</v>
      </c>
      <c r="I31" s="4">
        <f t="shared" si="8"/>
        <v>42.013682331945276</v>
      </c>
      <c r="J31" s="4">
        <f t="shared" si="1"/>
        <v>40.154669839381327</v>
      </c>
      <c r="K31" s="4">
        <f t="shared" si="2"/>
        <v>36.436644854253423</v>
      </c>
      <c r="L31" s="4">
        <f>G31/B31/B31</f>
        <v>33.834027364663896</v>
      </c>
      <c r="M31" s="4">
        <v>125</v>
      </c>
      <c r="N31" s="4">
        <v>117</v>
      </c>
      <c r="O31" s="4">
        <v>108</v>
      </c>
      <c r="P31" s="4">
        <v>101</v>
      </c>
      <c r="Q31" s="4">
        <v>92</v>
      </c>
      <c r="R31" s="4">
        <v>135</v>
      </c>
      <c r="S31" s="4">
        <v>132</v>
      </c>
      <c r="T31" s="4">
        <v>128</v>
      </c>
      <c r="U31" s="4">
        <v>124</v>
      </c>
      <c r="V31" s="4">
        <v>111</v>
      </c>
      <c r="W31" s="4">
        <f t="shared" si="4"/>
        <v>0.92592592592592593</v>
      </c>
      <c r="X31" s="4">
        <f t="shared" si="9"/>
        <v>0.88636363636363635</v>
      </c>
      <c r="Y31" s="4">
        <f t="shared" si="5"/>
        <v>0.84375</v>
      </c>
      <c r="Z31" s="4">
        <f t="shared" si="6"/>
        <v>0.81451612903225812</v>
      </c>
      <c r="AA31" s="4">
        <f t="shared" si="7"/>
        <v>0.8288288288288288</v>
      </c>
      <c r="AB31" s="4">
        <v>100</v>
      </c>
      <c r="AC31" s="4">
        <v>95</v>
      </c>
      <c r="AD31" s="4"/>
      <c r="AE31" s="4">
        <v>87</v>
      </c>
      <c r="AF31" s="4"/>
      <c r="AG31" s="4">
        <v>206</v>
      </c>
      <c r="AH31" s="4" t="s">
        <v>38</v>
      </c>
      <c r="AI31" s="4">
        <v>175</v>
      </c>
      <c r="AJ31" s="4">
        <v>245</v>
      </c>
      <c r="AK31" s="4">
        <v>165</v>
      </c>
      <c r="AL31" s="4">
        <v>110</v>
      </c>
      <c r="AM31" s="4">
        <v>100</v>
      </c>
      <c r="AN31" s="4">
        <v>98</v>
      </c>
      <c r="AO31" s="4">
        <v>99</v>
      </c>
      <c r="AP31" s="4">
        <v>106</v>
      </c>
      <c r="AQ31" s="4">
        <v>126</v>
      </c>
      <c r="AR31" s="4">
        <v>116</v>
      </c>
      <c r="AS31" s="4">
        <v>101</v>
      </c>
      <c r="AT31" s="4">
        <v>92</v>
      </c>
      <c r="AU31" s="4">
        <v>92</v>
      </c>
      <c r="AV31" s="4">
        <v>37</v>
      </c>
      <c r="AW31" s="4">
        <v>43</v>
      </c>
      <c r="AX31" s="4">
        <v>45</v>
      </c>
      <c r="AY31" s="4">
        <v>45</v>
      </c>
      <c r="AZ31" s="4">
        <v>43</v>
      </c>
      <c r="BA31" s="4" t="s">
        <v>9</v>
      </c>
      <c r="BB31" s="4" t="s">
        <v>6</v>
      </c>
      <c r="BC31" s="4" t="s">
        <v>6</v>
      </c>
      <c r="BD31" s="4" t="s">
        <v>8</v>
      </c>
      <c r="BE31" s="4" t="s">
        <v>5</v>
      </c>
      <c r="BF31" s="4"/>
      <c r="BG31" s="4"/>
    </row>
    <row r="32" spans="1:59" x14ac:dyDescent="0.2">
      <c r="A32" s="3">
        <v>29</v>
      </c>
      <c r="B32" s="4">
        <v>1.76</v>
      </c>
      <c r="C32" s="4">
        <v>125</v>
      </c>
      <c r="D32" s="4">
        <v>104</v>
      </c>
      <c r="E32" s="4">
        <v>93</v>
      </c>
      <c r="F32" s="4">
        <v>81</v>
      </c>
      <c r="G32" s="4">
        <v>78</v>
      </c>
      <c r="H32" s="4">
        <f t="shared" si="0"/>
        <v>40.35382231404958</v>
      </c>
      <c r="I32" s="4">
        <f t="shared" si="8"/>
        <v>33.574380165289256</v>
      </c>
      <c r="J32" s="4">
        <f t="shared" si="1"/>
        <v>30.023243801652892</v>
      </c>
      <c r="K32" s="4">
        <f t="shared" si="2"/>
        <v>26.149276859504134</v>
      </c>
      <c r="L32" s="4">
        <f t="shared" si="3"/>
        <v>25.180785123966942</v>
      </c>
      <c r="M32" s="4">
        <v>110</v>
      </c>
      <c r="N32" s="4">
        <v>100</v>
      </c>
      <c r="O32" s="4">
        <v>90</v>
      </c>
      <c r="P32" s="4">
        <v>85</v>
      </c>
      <c r="Q32" s="4">
        <v>81</v>
      </c>
      <c r="R32" s="4">
        <v>130</v>
      </c>
      <c r="S32" s="4">
        <v>120</v>
      </c>
      <c r="T32" s="4">
        <v>109</v>
      </c>
      <c r="U32" s="4">
        <v>103</v>
      </c>
      <c r="V32" s="4">
        <v>101</v>
      </c>
      <c r="W32" s="4">
        <f t="shared" si="4"/>
        <v>0.84615384615384615</v>
      </c>
      <c r="X32" s="4">
        <f t="shared" si="9"/>
        <v>0.83333333333333337</v>
      </c>
      <c r="Y32" s="4">
        <f t="shared" si="5"/>
        <v>0.82568807339449546</v>
      </c>
      <c r="Z32" s="4">
        <f t="shared" si="6"/>
        <v>0.82524271844660191</v>
      </c>
      <c r="AA32" s="4">
        <f t="shared" si="7"/>
        <v>0.80198019801980203</v>
      </c>
      <c r="AB32" s="4">
        <v>91</v>
      </c>
      <c r="AC32" s="4">
        <v>89</v>
      </c>
      <c r="AD32" s="4">
        <v>85</v>
      </c>
      <c r="AE32" s="4">
        <v>78</v>
      </c>
      <c r="AF32" s="4">
        <v>73</v>
      </c>
      <c r="AG32" s="4">
        <v>162</v>
      </c>
      <c r="AH32" s="4">
        <v>157</v>
      </c>
      <c r="AI32" s="4">
        <v>145</v>
      </c>
      <c r="AJ32" s="4">
        <v>237</v>
      </c>
      <c r="AK32" s="4"/>
      <c r="AL32" s="4">
        <v>122</v>
      </c>
      <c r="AM32" s="4">
        <v>107</v>
      </c>
      <c r="AN32" s="4">
        <v>112</v>
      </c>
      <c r="AO32" s="4">
        <v>110</v>
      </c>
      <c r="AQ32" s="4">
        <v>125</v>
      </c>
      <c r="AR32" s="4">
        <v>120</v>
      </c>
      <c r="AS32" s="4">
        <v>118</v>
      </c>
      <c r="AT32" s="4">
        <v>100</v>
      </c>
      <c r="AU32" s="4"/>
      <c r="AV32" s="4">
        <v>48</v>
      </c>
      <c r="AW32" s="4">
        <v>47</v>
      </c>
      <c r="AX32" s="4">
        <v>47</v>
      </c>
      <c r="AY32" s="4">
        <v>44</v>
      </c>
      <c r="AZ32" s="4"/>
      <c r="BA32" s="4" t="s">
        <v>2</v>
      </c>
      <c r="BB32" s="4"/>
      <c r="BC32" s="4" t="s">
        <v>8</v>
      </c>
      <c r="BD32" s="4" t="s">
        <v>2</v>
      </c>
      <c r="BE32" s="4" t="s">
        <v>2</v>
      </c>
      <c r="BF32" s="4"/>
      <c r="BG32" s="4"/>
    </row>
    <row r="33" spans="1:59" x14ac:dyDescent="0.2">
      <c r="A33" s="4">
        <v>30</v>
      </c>
      <c r="B33" s="4">
        <v>1.64</v>
      </c>
      <c r="C33" s="4">
        <v>122</v>
      </c>
      <c r="D33" s="4">
        <v>110</v>
      </c>
      <c r="E33" s="4">
        <v>102</v>
      </c>
      <c r="F33" s="4"/>
      <c r="G33" s="4">
        <v>85</v>
      </c>
      <c r="H33" s="4">
        <f t="shared" si="0"/>
        <v>45.359904818560381</v>
      </c>
      <c r="I33" s="4">
        <f t="shared" si="8"/>
        <v>40.898274836406905</v>
      </c>
      <c r="J33" s="4">
        <f t="shared" si="1"/>
        <v>37.923854848304586</v>
      </c>
      <c r="K33" s="4"/>
      <c r="L33" s="4">
        <f t="shared" si="3"/>
        <v>31.603212373587155</v>
      </c>
      <c r="M33" s="4">
        <v>136</v>
      </c>
      <c r="N33" s="4">
        <v>128</v>
      </c>
      <c r="O33" s="4">
        <v>115</v>
      </c>
      <c r="P33" s="4"/>
      <c r="Q33" s="4">
        <v>98</v>
      </c>
      <c r="R33" s="4">
        <v>140</v>
      </c>
      <c r="S33" s="4">
        <v>131</v>
      </c>
      <c r="T33" s="4">
        <v>119</v>
      </c>
      <c r="U33" s="4"/>
      <c r="V33" s="4">
        <v>112</v>
      </c>
      <c r="W33" s="4">
        <f t="shared" si="4"/>
        <v>0.97142857142857142</v>
      </c>
      <c r="X33" s="4">
        <f t="shared" si="9"/>
        <v>0.97709923664122134</v>
      </c>
      <c r="Y33" s="4">
        <f t="shared" si="5"/>
        <v>0.96638655462184875</v>
      </c>
      <c r="Z33" s="4"/>
      <c r="AA33" s="4">
        <f t="shared" si="7"/>
        <v>0.875</v>
      </c>
      <c r="AB33" s="4">
        <v>112</v>
      </c>
      <c r="AC33" s="4">
        <v>100</v>
      </c>
      <c r="AD33" s="4">
        <v>88</v>
      </c>
      <c r="AE33" s="4">
        <v>80</v>
      </c>
      <c r="AF33" s="4">
        <v>79</v>
      </c>
      <c r="AG33" s="4">
        <v>215</v>
      </c>
      <c r="AH33" s="4" t="s">
        <v>39</v>
      </c>
      <c r="AI33" s="4"/>
      <c r="AJ33" s="4">
        <v>186</v>
      </c>
      <c r="AK33" s="4"/>
      <c r="AL33" s="4">
        <v>119</v>
      </c>
      <c r="AM33" s="4">
        <v>105</v>
      </c>
      <c r="AN33" s="4"/>
      <c r="AO33" s="4">
        <v>107</v>
      </c>
      <c r="AP33" s="4"/>
      <c r="AQ33" s="4">
        <v>130</v>
      </c>
      <c r="AR33" s="4">
        <v>119</v>
      </c>
      <c r="AT33" s="4">
        <v>96</v>
      </c>
      <c r="AU33" s="4"/>
      <c r="AV33" s="4">
        <v>59</v>
      </c>
      <c r="AW33" s="4">
        <v>61</v>
      </c>
      <c r="AX33" s="4"/>
      <c r="AY33" s="4">
        <v>49</v>
      </c>
      <c r="AZ33" s="4"/>
      <c r="BA33" s="4" t="s">
        <v>5</v>
      </c>
      <c r="BB33" s="4" t="s">
        <v>5</v>
      </c>
      <c r="BC33" s="4" t="s">
        <v>5</v>
      </c>
      <c r="BD33" s="4" t="s">
        <v>5</v>
      </c>
      <c r="BE33" s="4" t="s">
        <v>5</v>
      </c>
      <c r="BF33" s="4"/>
      <c r="BG33" s="4"/>
    </row>
    <row r="34" spans="1:59" x14ac:dyDescent="0.2">
      <c r="A34" s="3">
        <v>31</v>
      </c>
      <c r="B34" s="4">
        <v>1.58</v>
      </c>
      <c r="C34" s="4">
        <v>105</v>
      </c>
      <c r="D34" s="4"/>
      <c r="E34" s="4">
        <v>82</v>
      </c>
      <c r="F34" s="4">
        <v>74</v>
      </c>
      <c r="G34" s="4">
        <v>68</v>
      </c>
      <c r="H34" s="4">
        <f t="shared" si="0"/>
        <v>42.060567216792172</v>
      </c>
      <c r="I34" s="4"/>
      <c r="J34" s="4">
        <f t="shared" si="1"/>
        <v>32.847300112161513</v>
      </c>
      <c r="K34" s="4">
        <f t="shared" si="2"/>
        <v>29.642685467072585</v>
      </c>
      <c r="L34" s="4">
        <f t="shared" si="3"/>
        <v>27.239224483255885</v>
      </c>
      <c r="M34" s="4">
        <v>112</v>
      </c>
      <c r="N34" s="4"/>
      <c r="O34" s="4">
        <v>96</v>
      </c>
      <c r="P34" s="4">
        <v>82</v>
      </c>
      <c r="Q34" s="4">
        <v>78</v>
      </c>
      <c r="R34" s="4">
        <v>123</v>
      </c>
      <c r="S34" s="4"/>
      <c r="T34" s="4">
        <v>112</v>
      </c>
      <c r="U34" s="4">
        <v>100</v>
      </c>
      <c r="V34" s="4">
        <v>94</v>
      </c>
      <c r="W34" s="4">
        <f t="shared" si="4"/>
        <v>0.91056910569105687</v>
      </c>
      <c r="X34" s="4"/>
      <c r="Y34" s="4">
        <f t="shared" si="5"/>
        <v>0.8571428571428571</v>
      </c>
      <c r="Z34" s="4">
        <f t="shared" si="6"/>
        <v>0.82</v>
      </c>
      <c r="AA34" s="4">
        <f t="shared" si="7"/>
        <v>0.82978723404255317</v>
      </c>
      <c r="AB34" s="4">
        <v>94</v>
      </c>
      <c r="AC34" s="4"/>
      <c r="AD34" s="4">
        <v>86</v>
      </c>
      <c r="AE34" s="4">
        <v>83</v>
      </c>
      <c r="AF34" s="4">
        <v>85</v>
      </c>
      <c r="AG34" s="4">
        <v>168</v>
      </c>
      <c r="AH34" s="4" t="s">
        <v>40</v>
      </c>
      <c r="AI34" s="4">
        <v>148</v>
      </c>
      <c r="AJ34" s="4">
        <v>173</v>
      </c>
      <c r="AK34" s="4">
        <v>134</v>
      </c>
      <c r="AL34" s="4">
        <v>100</v>
      </c>
      <c r="AM34" s="4">
        <v>95</v>
      </c>
      <c r="AN34" s="4">
        <v>97</v>
      </c>
      <c r="AO34" s="4">
        <v>94</v>
      </c>
      <c r="AP34" s="4">
        <v>117</v>
      </c>
      <c r="AQ34" s="4">
        <v>147</v>
      </c>
      <c r="AR34" s="4">
        <v>129</v>
      </c>
      <c r="AS34" s="4">
        <v>120</v>
      </c>
      <c r="AT34" s="4">
        <v>100</v>
      </c>
      <c r="AU34" s="4">
        <v>110</v>
      </c>
      <c r="AV34" s="4">
        <v>54</v>
      </c>
      <c r="AW34" s="4">
        <v>54</v>
      </c>
      <c r="AX34" s="4">
        <v>55</v>
      </c>
      <c r="AY34" s="4">
        <v>50</v>
      </c>
      <c r="AZ34" s="4">
        <v>51</v>
      </c>
      <c r="BA34" s="4" t="s">
        <v>10</v>
      </c>
      <c r="BB34" s="4" t="s">
        <v>2</v>
      </c>
      <c r="BC34" s="4" t="s">
        <v>5</v>
      </c>
      <c r="BD34" s="4" t="s">
        <v>2</v>
      </c>
      <c r="BE34" s="4"/>
      <c r="BF34" s="4"/>
      <c r="BG34" s="4"/>
    </row>
    <row r="35" spans="1:59" x14ac:dyDescent="0.2">
      <c r="A35" s="3">
        <v>32</v>
      </c>
      <c r="B35" s="4">
        <v>1.6</v>
      </c>
      <c r="C35" s="4">
        <v>110</v>
      </c>
      <c r="D35" s="4">
        <v>93</v>
      </c>
      <c r="E35" s="4">
        <v>81</v>
      </c>
      <c r="F35" s="4">
        <v>72</v>
      </c>
      <c r="G35" s="4">
        <v>63</v>
      </c>
      <c r="H35" s="4">
        <f t="shared" si="0"/>
        <v>42.96875</v>
      </c>
      <c r="I35" s="4">
        <f t="shared" si="8"/>
        <v>36.328125</v>
      </c>
      <c r="J35" s="4">
        <f t="shared" si="1"/>
        <v>31.640625</v>
      </c>
      <c r="K35" s="4">
        <f t="shared" si="2"/>
        <v>28.125</v>
      </c>
      <c r="L35" s="4">
        <f t="shared" si="3"/>
        <v>24.609375</v>
      </c>
      <c r="M35" s="4">
        <v>123</v>
      </c>
      <c r="N35" s="4">
        <v>120</v>
      </c>
      <c r="O35" s="4">
        <v>117</v>
      </c>
      <c r="P35" s="4">
        <v>102</v>
      </c>
      <c r="Q35" s="4">
        <v>93</v>
      </c>
      <c r="R35" s="4">
        <v>129</v>
      </c>
      <c r="S35" s="4">
        <v>123</v>
      </c>
      <c r="T35" s="4">
        <v>115</v>
      </c>
      <c r="U35" s="4">
        <v>105</v>
      </c>
      <c r="V35" s="4">
        <v>99</v>
      </c>
      <c r="W35" s="4">
        <f t="shared" si="4"/>
        <v>0.95348837209302328</v>
      </c>
      <c r="X35" s="4">
        <f t="shared" si="9"/>
        <v>0.97560975609756095</v>
      </c>
      <c r="Y35" s="4">
        <f t="shared" si="5"/>
        <v>1.017391304347826</v>
      </c>
      <c r="Z35" s="4">
        <f t="shared" si="6"/>
        <v>0.97142857142857142</v>
      </c>
      <c r="AA35" s="4">
        <f t="shared" si="7"/>
        <v>0.93939393939393945</v>
      </c>
      <c r="AB35" s="4">
        <v>110</v>
      </c>
      <c r="AC35" s="4">
        <v>102</v>
      </c>
      <c r="AD35" s="4">
        <v>95</v>
      </c>
      <c r="AE35" s="4">
        <v>85</v>
      </c>
      <c r="AG35" s="4">
        <v>198</v>
      </c>
      <c r="AH35" s="4" t="s">
        <v>41</v>
      </c>
      <c r="AI35" s="4">
        <v>190</v>
      </c>
      <c r="AJ35" s="4">
        <v>179</v>
      </c>
      <c r="AK35" s="4"/>
      <c r="AL35" s="4">
        <v>128</v>
      </c>
      <c r="AM35" s="4">
        <v>121</v>
      </c>
      <c r="AN35" s="4">
        <v>121</v>
      </c>
      <c r="AO35" s="4">
        <v>110</v>
      </c>
      <c r="AP35" s="4">
        <v>116</v>
      </c>
      <c r="AQ35" s="4">
        <v>138</v>
      </c>
      <c r="AR35" s="4">
        <v>118</v>
      </c>
      <c r="AS35" s="4">
        <v>105</v>
      </c>
      <c r="AT35" s="4">
        <v>99</v>
      </c>
      <c r="AU35" s="4">
        <v>105</v>
      </c>
      <c r="AV35" s="4">
        <v>50</v>
      </c>
      <c r="AW35" s="4">
        <v>50</v>
      </c>
      <c r="AX35" s="4">
        <v>53</v>
      </c>
      <c r="AY35" s="4">
        <v>55</v>
      </c>
      <c r="AZ35" s="4">
        <v>52</v>
      </c>
      <c r="BA35" s="4" t="s">
        <v>7</v>
      </c>
      <c r="BB35" s="4" t="s">
        <v>12</v>
      </c>
      <c r="BC35" s="4" t="s">
        <v>2</v>
      </c>
      <c r="BD35" s="4"/>
      <c r="BE35" s="4" t="s">
        <v>2</v>
      </c>
      <c r="BF35" s="4"/>
      <c r="BG35" s="4"/>
    </row>
    <row r="36" spans="1:59" x14ac:dyDescent="0.2">
      <c r="A36" s="4">
        <v>33</v>
      </c>
      <c r="B36" s="4">
        <v>1.64</v>
      </c>
      <c r="C36" s="4">
        <v>169</v>
      </c>
      <c r="D36" s="4">
        <v>156</v>
      </c>
      <c r="E36" s="4"/>
      <c r="F36" s="4">
        <v>88</v>
      </c>
      <c r="G36" s="4">
        <v>79</v>
      </c>
      <c r="H36" s="4">
        <f t="shared" si="0"/>
        <v>62.834622248661525</v>
      </c>
      <c r="I36" s="4">
        <f t="shared" si="8"/>
        <v>58.001189767995243</v>
      </c>
      <c r="J36" s="4"/>
      <c r="K36" s="4">
        <f t="shared" si="2"/>
        <v>32.718619869125526</v>
      </c>
      <c r="L36" s="4">
        <f t="shared" si="3"/>
        <v>29.372397382510414</v>
      </c>
      <c r="M36" s="4">
        <v>134</v>
      </c>
      <c r="N36" s="4">
        <v>126</v>
      </c>
      <c r="O36" s="4">
        <v>111</v>
      </c>
      <c r="P36" s="4"/>
      <c r="Q36" s="4">
        <v>85</v>
      </c>
      <c r="R36" s="4">
        <v>142</v>
      </c>
      <c r="S36" s="4">
        <v>135</v>
      </c>
      <c r="T36" s="4">
        <v>125</v>
      </c>
      <c r="U36" s="4"/>
      <c r="V36" s="4">
        <v>101</v>
      </c>
      <c r="W36" s="4">
        <f t="shared" si="4"/>
        <v>0.94366197183098588</v>
      </c>
      <c r="X36" s="4">
        <f t="shared" si="9"/>
        <v>0.93333333333333335</v>
      </c>
      <c r="Y36" s="4">
        <f t="shared" si="5"/>
        <v>0.88800000000000001</v>
      </c>
      <c r="Z36" s="4"/>
      <c r="AA36" s="4">
        <f t="shared" si="7"/>
        <v>0.84158415841584155</v>
      </c>
      <c r="AB36" s="4"/>
      <c r="AC36" s="4">
        <v>95</v>
      </c>
      <c r="AD36" s="4"/>
      <c r="AF36" s="4">
        <v>84</v>
      </c>
      <c r="AG36" s="4">
        <v>201</v>
      </c>
      <c r="AH36" s="4" t="s">
        <v>42</v>
      </c>
      <c r="AI36" s="4">
        <v>215</v>
      </c>
      <c r="AJ36" s="4">
        <v>182</v>
      </c>
      <c r="AK36" s="4">
        <v>200</v>
      </c>
      <c r="AL36" s="4">
        <v>157</v>
      </c>
      <c r="AM36" s="4">
        <v>119</v>
      </c>
      <c r="AN36" s="4">
        <v>105</v>
      </c>
      <c r="AO36" s="4">
        <v>99</v>
      </c>
      <c r="AP36" s="4">
        <v>127</v>
      </c>
      <c r="AQ36" s="4">
        <v>168</v>
      </c>
      <c r="AR36" s="4">
        <v>143</v>
      </c>
      <c r="AS36" s="4">
        <v>105</v>
      </c>
      <c r="AT36" s="4">
        <v>120</v>
      </c>
      <c r="AU36" s="4">
        <v>132</v>
      </c>
      <c r="AV36" s="4">
        <v>51</v>
      </c>
      <c r="AW36" s="4">
        <v>55</v>
      </c>
      <c r="AX36" s="4">
        <v>52</v>
      </c>
      <c r="AY36" s="4">
        <v>55</v>
      </c>
      <c r="AZ36" s="4">
        <v>63</v>
      </c>
      <c r="BA36" s="4" t="s">
        <v>8</v>
      </c>
      <c r="BB36" s="4" t="s">
        <v>47</v>
      </c>
      <c r="BC36" s="4"/>
      <c r="BD36" s="4" t="s">
        <v>2</v>
      </c>
      <c r="BE36" s="4" t="s">
        <v>2</v>
      </c>
      <c r="BF36" s="4"/>
      <c r="BG36" s="4"/>
    </row>
    <row r="37" spans="1:59" x14ac:dyDescent="0.2">
      <c r="A37" s="3">
        <v>34</v>
      </c>
      <c r="B37" s="4">
        <v>1.71</v>
      </c>
      <c r="C37" s="4">
        <v>120</v>
      </c>
      <c r="D37" s="4">
        <v>103</v>
      </c>
      <c r="E37" s="4">
        <v>92</v>
      </c>
      <c r="F37" s="4">
        <v>85</v>
      </c>
      <c r="G37" s="4">
        <v>82</v>
      </c>
      <c r="H37" s="4">
        <f t="shared" si="0"/>
        <v>41.038268185082593</v>
      </c>
      <c r="I37" s="4">
        <f t="shared" si="8"/>
        <v>35.224513525529225</v>
      </c>
      <c r="J37" s="4">
        <f t="shared" si="1"/>
        <v>31.462672275229988</v>
      </c>
      <c r="K37" s="4">
        <f t="shared" si="2"/>
        <v>29.068773297766835</v>
      </c>
      <c r="L37" s="4">
        <f t="shared" si="3"/>
        <v>28.042816593139769</v>
      </c>
      <c r="M37" s="4">
        <v>126</v>
      </c>
      <c r="N37" s="4">
        <v>125</v>
      </c>
      <c r="O37" s="4">
        <v>120</v>
      </c>
      <c r="P37" s="4">
        <v>114</v>
      </c>
      <c r="Q37" s="4">
        <v>108</v>
      </c>
      <c r="R37" s="4">
        <v>132</v>
      </c>
      <c r="S37" s="4">
        <v>128</v>
      </c>
      <c r="T37" s="4">
        <v>126</v>
      </c>
      <c r="U37" s="4">
        <v>124</v>
      </c>
      <c r="V37" s="4">
        <v>118</v>
      </c>
      <c r="W37" s="4">
        <f t="shared" si="4"/>
        <v>0.95454545454545459</v>
      </c>
      <c r="X37" s="4">
        <f t="shared" si="9"/>
        <v>0.9765625</v>
      </c>
      <c r="Y37" s="4">
        <f t="shared" si="5"/>
        <v>0.95238095238095233</v>
      </c>
      <c r="Z37" s="4">
        <f t="shared" si="6"/>
        <v>0.91935483870967738</v>
      </c>
      <c r="AA37" s="4">
        <f t="shared" si="7"/>
        <v>0.9152542372881356</v>
      </c>
      <c r="AB37" s="4">
        <v>88</v>
      </c>
      <c r="AC37" s="4">
        <v>93</v>
      </c>
      <c r="AD37" s="4">
        <v>88</v>
      </c>
      <c r="AE37" s="4">
        <v>83</v>
      </c>
      <c r="AF37" s="4">
        <v>80</v>
      </c>
      <c r="AG37" s="4">
        <v>180</v>
      </c>
      <c r="AH37" s="4">
        <v>165</v>
      </c>
      <c r="AI37" s="4">
        <v>165</v>
      </c>
      <c r="AJ37" s="4">
        <v>168</v>
      </c>
      <c r="AK37" s="4"/>
      <c r="AL37" s="4">
        <v>108</v>
      </c>
      <c r="AM37" s="4">
        <v>110</v>
      </c>
      <c r="AN37" s="4">
        <v>98</v>
      </c>
      <c r="AO37" s="4">
        <v>111</v>
      </c>
      <c r="AP37" s="4">
        <v>112</v>
      </c>
      <c r="AQ37" s="4">
        <v>139</v>
      </c>
      <c r="AR37" s="4">
        <v>111</v>
      </c>
      <c r="AS37" s="4">
        <v>99</v>
      </c>
      <c r="AT37" s="4">
        <v>90</v>
      </c>
      <c r="AU37" s="4">
        <v>100</v>
      </c>
      <c r="AV37" s="4">
        <v>58</v>
      </c>
      <c r="AW37" s="4">
        <v>50</v>
      </c>
      <c r="AX37" s="4">
        <v>61</v>
      </c>
      <c r="AY37" s="4">
        <v>61</v>
      </c>
      <c r="AZ37" s="4">
        <v>65</v>
      </c>
      <c r="BA37" s="4" t="s">
        <v>6</v>
      </c>
      <c r="BB37" s="4" t="s">
        <v>6</v>
      </c>
      <c r="BC37" s="4" t="s">
        <v>8</v>
      </c>
      <c r="BD37" s="4" t="s">
        <v>8</v>
      </c>
      <c r="BE37" s="4" t="s">
        <v>21</v>
      </c>
      <c r="BF37" s="4"/>
      <c r="BG37" s="4"/>
    </row>
    <row r="39" spans="1:59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6"/>
      <c r="BB39" s="6"/>
      <c r="BC39" s="6"/>
      <c r="BD39" s="6"/>
      <c r="BE39" s="6"/>
      <c r="BF39" s="6"/>
      <c r="BG39" s="6"/>
    </row>
    <row r="40" spans="1:59" ht="16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8"/>
      <c r="BB40" s="8"/>
      <c r="BC40" s="8"/>
      <c r="BD40" s="8"/>
      <c r="BE40" s="8"/>
      <c r="BF40" s="8"/>
      <c r="BG40" s="8"/>
    </row>
    <row r="41" spans="1:59" ht="15.75" customHeight="1" x14ac:dyDescent="0.2">
      <c r="A41" s="15" t="s">
        <v>103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ht="15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ht="48" x14ac:dyDescent="0.2">
      <c r="A43" s="2" t="s">
        <v>50</v>
      </c>
      <c r="B43" s="2" t="s">
        <v>56</v>
      </c>
      <c r="C43" s="2" t="s">
        <v>51</v>
      </c>
      <c r="D43" s="2" t="s">
        <v>52</v>
      </c>
      <c r="E43" s="2" t="s">
        <v>53</v>
      </c>
      <c r="F43" s="2" t="s">
        <v>55</v>
      </c>
      <c r="G43" s="2" t="s">
        <v>54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81</v>
      </c>
      <c r="M43" s="2" t="s">
        <v>57</v>
      </c>
      <c r="N43" s="2" t="s">
        <v>58</v>
      </c>
      <c r="O43" s="2" t="s">
        <v>59</v>
      </c>
      <c r="P43" s="2" t="s">
        <v>60</v>
      </c>
      <c r="Q43" s="2" t="s">
        <v>61</v>
      </c>
      <c r="R43" s="2" t="s">
        <v>62</v>
      </c>
      <c r="S43" s="2" t="s">
        <v>63</v>
      </c>
      <c r="T43" s="2" t="s">
        <v>64</v>
      </c>
      <c r="U43" s="2" t="s">
        <v>65</v>
      </c>
      <c r="V43" s="2" t="s">
        <v>66</v>
      </c>
      <c r="W43" s="2" t="s">
        <v>22</v>
      </c>
      <c r="X43" s="2" t="s">
        <v>23</v>
      </c>
      <c r="Y43" s="2" t="s">
        <v>24</v>
      </c>
      <c r="Z43" s="2" t="s">
        <v>25</v>
      </c>
      <c r="AA43" s="2" t="s">
        <v>26</v>
      </c>
      <c r="AB43" s="2" t="s">
        <v>67</v>
      </c>
      <c r="AC43" s="2" t="s">
        <v>68</v>
      </c>
      <c r="AD43" s="2" t="s">
        <v>69</v>
      </c>
      <c r="AE43" s="2" t="s">
        <v>70</v>
      </c>
      <c r="AF43" s="2" t="s">
        <v>71</v>
      </c>
      <c r="AG43" s="2" t="s">
        <v>72</v>
      </c>
      <c r="AH43" s="2" t="s">
        <v>73</v>
      </c>
      <c r="AI43" s="2" t="s">
        <v>74</v>
      </c>
      <c r="AJ43" s="2" t="s">
        <v>75</v>
      </c>
      <c r="AK43" s="2" t="s">
        <v>76</v>
      </c>
      <c r="AL43" s="2" t="s">
        <v>82</v>
      </c>
      <c r="AM43" s="2" t="s">
        <v>83</v>
      </c>
      <c r="AN43" s="2" t="s">
        <v>84</v>
      </c>
      <c r="AO43" s="2" t="s">
        <v>85</v>
      </c>
      <c r="AP43" s="2" t="s">
        <v>86</v>
      </c>
      <c r="AQ43" s="2" t="s">
        <v>87</v>
      </c>
      <c r="AR43" s="2" t="s">
        <v>88</v>
      </c>
      <c r="AS43" s="2" t="s">
        <v>89</v>
      </c>
      <c r="AT43" s="2" t="s">
        <v>90</v>
      </c>
      <c r="AU43" s="2" t="s">
        <v>91</v>
      </c>
      <c r="AV43" s="2" t="s">
        <v>92</v>
      </c>
      <c r="AW43" s="2" t="s">
        <v>93</v>
      </c>
      <c r="AX43" s="2" t="s">
        <v>94</v>
      </c>
      <c r="AY43" s="2" t="s">
        <v>95</v>
      </c>
      <c r="AZ43" s="2" t="s">
        <v>96</v>
      </c>
      <c r="BA43" s="2" t="s">
        <v>97</v>
      </c>
      <c r="BB43" s="2" t="s">
        <v>98</v>
      </c>
      <c r="BC43" s="2" t="s">
        <v>99</v>
      </c>
      <c r="BD43" s="2" t="s">
        <v>100</v>
      </c>
      <c r="BE43" s="2" t="s">
        <v>101</v>
      </c>
      <c r="BF43" s="2" t="s">
        <v>43</v>
      </c>
      <c r="BG43" s="2" t="s">
        <v>102</v>
      </c>
    </row>
    <row r="44" spans="1:59" x14ac:dyDescent="0.2">
      <c r="A44" s="3">
        <v>1</v>
      </c>
      <c r="B44" s="4">
        <v>1.58</v>
      </c>
      <c r="C44" s="4">
        <v>113</v>
      </c>
      <c r="D44" s="4">
        <v>99</v>
      </c>
      <c r="E44" s="4">
        <v>89</v>
      </c>
      <c r="F44" s="4">
        <v>79</v>
      </c>
      <c r="G44" s="4">
        <v>74</v>
      </c>
      <c r="H44" s="4">
        <f>C44/B44/B44</f>
        <v>45.265181861881103</v>
      </c>
      <c r="I44" s="4">
        <f>D44/B44/B44</f>
        <v>39.65710623297548</v>
      </c>
      <c r="J44" s="4">
        <f>E44/B44/B44</f>
        <v>35.651337926614325</v>
      </c>
      <c r="K44" s="4">
        <f>F44/B44/B44</f>
        <v>31.645569620253163</v>
      </c>
      <c r="L44" s="4">
        <f>G44/B44/B44</f>
        <v>29.642685467072585</v>
      </c>
      <c r="M44" s="4">
        <v>136</v>
      </c>
      <c r="N44" s="4">
        <v>129</v>
      </c>
      <c r="O44" s="4">
        <v>118</v>
      </c>
      <c r="P44" s="4">
        <v>110</v>
      </c>
      <c r="Q44" s="4">
        <v>100</v>
      </c>
      <c r="R44" s="4">
        <v>139</v>
      </c>
      <c r="S44" s="4">
        <v>129</v>
      </c>
      <c r="T44" s="4">
        <v>120</v>
      </c>
      <c r="U44" s="4">
        <v>113</v>
      </c>
      <c r="V44" s="4">
        <v>107</v>
      </c>
      <c r="W44" s="4">
        <f>M44/R44</f>
        <v>0.97841726618705038</v>
      </c>
      <c r="X44" s="4">
        <f>N44/S44</f>
        <v>1</v>
      </c>
      <c r="Y44" s="4">
        <f>O44/T44</f>
        <v>0.98333333333333328</v>
      </c>
      <c r="Z44" s="4">
        <f>P44/U44</f>
        <v>0.97345132743362828</v>
      </c>
      <c r="AA44" s="4">
        <f>Q44/V44</f>
        <v>0.93457943925233644</v>
      </c>
      <c r="AB44" s="4">
        <v>112</v>
      </c>
      <c r="AC44" s="4">
        <v>99</v>
      </c>
      <c r="AD44" s="4">
        <v>96</v>
      </c>
      <c r="AE44" s="4">
        <v>96</v>
      </c>
      <c r="AF44" s="4">
        <v>93</v>
      </c>
      <c r="AG44" s="4">
        <v>185</v>
      </c>
      <c r="AH44" s="4">
        <v>181</v>
      </c>
      <c r="AI44" s="4">
        <v>178</v>
      </c>
      <c r="AJ44" s="4">
        <v>190</v>
      </c>
      <c r="AK44" s="4">
        <v>175</v>
      </c>
      <c r="AL44" s="4">
        <v>139</v>
      </c>
      <c r="AM44" s="4">
        <v>137</v>
      </c>
      <c r="AN44" s="4">
        <v>122</v>
      </c>
      <c r="AO44" s="4">
        <v>114</v>
      </c>
      <c r="AP44" s="4">
        <v>102</v>
      </c>
      <c r="AQ44" s="4">
        <v>134</v>
      </c>
      <c r="AR44" s="4">
        <v>133</v>
      </c>
      <c r="AS44" s="4">
        <v>135</v>
      </c>
      <c r="AT44" s="4">
        <v>130</v>
      </c>
      <c r="AU44" s="4">
        <v>112</v>
      </c>
      <c r="AV44" s="4">
        <v>54</v>
      </c>
      <c r="AW44" s="4">
        <v>50</v>
      </c>
      <c r="AX44" s="4">
        <v>55</v>
      </c>
      <c r="AY44" s="4">
        <v>60</v>
      </c>
      <c r="AZ44" s="4">
        <v>58</v>
      </c>
      <c r="BA44" s="4" t="s">
        <v>6</v>
      </c>
      <c r="BB44" s="4" t="s">
        <v>6</v>
      </c>
      <c r="BC44" s="4" t="s">
        <v>6</v>
      </c>
      <c r="BD44" s="4" t="s">
        <v>20</v>
      </c>
      <c r="BE44" s="4" t="s">
        <v>20</v>
      </c>
      <c r="BF44" s="4"/>
      <c r="BG44" s="4" t="s">
        <v>44</v>
      </c>
    </row>
    <row r="45" spans="1:59" x14ac:dyDescent="0.2">
      <c r="A45" s="4">
        <v>2</v>
      </c>
      <c r="B45" s="4">
        <v>1.66</v>
      </c>
      <c r="C45" s="4">
        <v>125</v>
      </c>
      <c r="D45" s="4">
        <v>111</v>
      </c>
      <c r="E45" s="4"/>
      <c r="F45" s="4">
        <v>90</v>
      </c>
      <c r="G45" s="4">
        <v>85</v>
      </c>
      <c r="H45" s="4">
        <f t="shared" ref="H45:H74" si="10">C45/B45/B45</f>
        <v>45.362171577877781</v>
      </c>
      <c r="I45" s="4">
        <f t="shared" ref="I45:I74" si="11">D45/B45/B45</f>
        <v>40.281608361155463</v>
      </c>
      <c r="J45" s="4"/>
      <c r="K45" s="4">
        <f t="shared" ref="K45:K74" si="12">F45/B45/B45</f>
        <v>32.660763536071997</v>
      </c>
      <c r="L45" s="4">
        <f t="shared" ref="L45:L74" si="13">G45/B45/B45</f>
        <v>30.84627667295689</v>
      </c>
      <c r="M45" s="4">
        <v>135</v>
      </c>
      <c r="N45" s="4"/>
      <c r="O45" s="4"/>
      <c r="P45" s="4"/>
      <c r="Q45" s="4"/>
      <c r="R45" s="4">
        <v>140</v>
      </c>
      <c r="S45" s="4"/>
      <c r="T45" s="4"/>
      <c r="U45" s="4"/>
      <c r="V45" s="4"/>
      <c r="W45" s="4">
        <f t="shared" ref="W45:W74" si="14">M45/R45</f>
        <v>0.9642857142857143</v>
      </c>
      <c r="X45" s="4"/>
      <c r="Y45" s="4"/>
      <c r="Z45" s="4"/>
      <c r="AA45" s="4"/>
      <c r="AB45" s="4">
        <v>110</v>
      </c>
      <c r="AC45" s="4">
        <v>102</v>
      </c>
      <c r="AD45" s="4">
        <v>98</v>
      </c>
      <c r="AE45" s="4">
        <v>96</v>
      </c>
      <c r="AF45" s="4">
        <v>90</v>
      </c>
      <c r="AG45" s="4"/>
      <c r="AH45" s="4">
        <v>197</v>
      </c>
      <c r="AI45" s="4">
        <v>183</v>
      </c>
      <c r="AJ45" s="4">
        <v>183</v>
      </c>
      <c r="AK45" s="4">
        <v>169</v>
      </c>
      <c r="AL45" s="4"/>
      <c r="AM45" s="4">
        <v>124</v>
      </c>
      <c r="AN45" s="4">
        <v>116</v>
      </c>
      <c r="AO45" s="4">
        <v>102</v>
      </c>
      <c r="AP45" s="4">
        <v>95</v>
      </c>
      <c r="AQ45" s="4"/>
      <c r="AR45" s="4">
        <v>120</v>
      </c>
      <c r="AS45" s="4">
        <v>118</v>
      </c>
      <c r="AT45" s="4">
        <v>115</v>
      </c>
      <c r="AU45" s="4">
        <v>102</v>
      </c>
      <c r="AV45" s="4"/>
      <c r="AW45" s="4">
        <v>49</v>
      </c>
      <c r="AX45" s="4">
        <v>50</v>
      </c>
      <c r="AY45" s="4">
        <v>55</v>
      </c>
      <c r="AZ45" s="4">
        <v>58</v>
      </c>
      <c r="BA45" s="4" t="s">
        <v>6</v>
      </c>
      <c r="BB45" s="4" t="s">
        <v>20</v>
      </c>
      <c r="BC45" s="4"/>
      <c r="BD45" s="4" t="s">
        <v>8</v>
      </c>
      <c r="BE45" s="4" t="s">
        <v>6</v>
      </c>
      <c r="BF45" s="4" t="s">
        <v>44</v>
      </c>
      <c r="BG45" s="4" t="s">
        <v>44</v>
      </c>
    </row>
    <row r="46" spans="1:59" x14ac:dyDescent="0.2">
      <c r="A46" s="3">
        <v>3</v>
      </c>
      <c r="B46" s="4">
        <v>1.58</v>
      </c>
      <c r="C46" s="4">
        <v>137</v>
      </c>
      <c r="D46" s="4"/>
      <c r="E46" s="4">
        <v>103</v>
      </c>
      <c r="F46" s="4">
        <v>95</v>
      </c>
      <c r="G46" s="4">
        <v>88</v>
      </c>
      <c r="H46" s="4">
        <f t="shared" si="10"/>
        <v>54.879025797147882</v>
      </c>
      <c r="I46" s="4"/>
      <c r="J46" s="4">
        <f t="shared" ref="J46:J74" si="15">E46/B46/B46</f>
        <v>41.259413555519941</v>
      </c>
      <c r="K46" s="4">
        <f t="shared" si="12"/>
        <v>38.054798910431018</v>
      </c>
      <c r="L46" s="4">
        <f t="shared" si="13"/>
        <v>35.250761095978206</v>
      </c>
      <c r="M46" s="4">
        <v>147</v>
      </c>
      <c r="N46" s="4">
        <v>141</v>
      </c>
      <c r="O46" s="4">
        <v>135</v>
      </c>
      <c r="P46" s="4">
        <v>121</v>
      </c>
      <c r="Q46" s="4">
        <v>102</v>
      </c>
      <c r="R46" s="4">
        <v>152</v>
      </c>
      <c r="S46" s="4">
        <v>145</v>
      </c>
      <c r="T46" s="4">
        <v>136</v>
      </c>
      <c r="U46" s="4">
        <v>124</v>
      </c>
      <c r="V46" s="4">
        <v>107</v>
      </c>
      <c r="W46" s="4">
        <f t="shared" si="14"/>
        <v>0.96710526315789469</v>
      </c>
      <c r="X46" s="4">
        <f t="shared" ref="X46:X74" si="16">N46/S46</f>
        <v>0.97241379310344822</v>
      </c>
      <c r="Y46" s="4">
        <f t="shared" ref="Y46:Y74" si="17">O46/T46</f>
        <v>0.99264705882352944</v>
      </c>
      <c r="Z46" s="4">
        <f t="shared" ref="Z46:Z74" si="18">P46/U46</f>
        <v>0.97580645161290325</v>
      </c>
      <c r="AA46" s="4">
        <f t="shared" ref="AA46:AA74" si="19">Q46/V46</f>
        <v>0.95327102803738317</v>
      </c>
      <c r="AB46" s="4">
        <v>115</v>
      </c>
      <c r="AC46" s="4">
        <v>110</v>
      </c>
      <c r="AD46" s="4">
        <v>92</v>
      </c>
      <c r="AE46" s="4">
        <v>91</v>
      </c>
      <c r="AF46" s="4">
        <v>87</v>
      </c>
      <c r="AG46" s="4">
        <v>222</v>
      </c>
      <c r="AH46" s="4">
        <v>210</v>
      </c>
      <c r="AI46" s="4">
        <v>186</v>
      </c>
      <c r="AJ46" s="4">
        <v>188</v>
      </c>
      <c r="AK46" s="4"/>
      <c r="AL46" s="4">
        <v>150</v>
      </c>
      <c r="AM46" s="4">
        <v>132</v>
      </c>
      <c r="AN46" s="4">
        <v>121</v>
      </c>
      <c r="AO46" s="4">
        <v>121</v>
      </c>
      <c r="AP46" s="4"/>
      <c r="AQ46" s="4">
        <v>127</v>
      </c>
      <c r="AR46" s="4">
        <v>118</v>
      </c>
      <c r="AS46" s="4">
        <v>120</v>
      </c>
      <c r="AT46" s="4">
        <v>120</v>
      </c>
      <c r="AU46" s="4"/>
      <c r="AV46" s="4">
        <v>43</v>
      </c>
      <c r="AW46" s="4">
        <v>45</v>
      </c>
      <c r="AX46" s="4">
        <v>47</v>
      </c>
      <c r="AY46" s="4">
        <v>49</v>
      </c>
      <c r="AZ46" s="4"/>
      <c r="BA46" s="4" t="s">
        <v>11</v>
      </c>
      <c r="BB46" s="4" t="s">
        <v>6</v>
      </c>
      <c r="BC46" s="4" t="s">
        <v>11</v>
      </c>
      <c r="BD46" s="4" t="s">
        <v>8</v>
      </c>
      <c r="BE46" s="4" t="s">
        <v>5</v>
      </c>
      <c r="BF46" s="4" t="s">
        <v>44</v>
      </c>
      <c r="BG46" s="4" t="s">
        <v>44</v>
      </c>
    </row>
    <row r="47" spans="1:59" x14ac:dyDescent="0.2">
      <c r="A47" s="3">
        <v>4</v>
      </c>
      <c r="B47" s="4">
        <v>1.65</v>
      </c>
      <c r="C47" s="4">
        <v>126</v>
      </c>
      <c r="D47" s="4">
        <v>113</v>
      </c>
      <c r="E47" s="4">
        <v>107</v>
      </c>
      <c r="F47" s="4">
        <v>95</v>
      </c>
      <c r="G47" s="4">
        <v>85</v>
      </c>
      <c r="H47" s="4">
        <f t="shared" si="10"/>
        <v>46.280991735537199</v>
      </c>
      <c r="I47" s="4">
        <f t="shared" si="11"/>
        <v>41.505968778696051</v>
      </c>
      <c r="J47" s="4">
        <f t="shared" si="15"/>
        <v>39.302112029384766</v>
      </c>
      <c r="K47" s="4">
        <f t="shared" si="12"/>
        <v>34.894398530762167</v>
      </c>
      <c r="L47" s="4">
        <f t="shared" si="13"/>
        <v>31.221303948576679</v>
      </c>
      <c r="M47" s="4">
        <v>143</v>
      </c>
      <c r="N47" s="4">
        <v>135</v>
      </c>
      <c r="O47" s="4">
        <v>122</v>
      </c>
      <c r="P47" s="4">
        <v>110</v>
      </c>
      <c r="Q47" s="4">
        <v>101</v>
      </c>
      <c r="R47" s="4">
        <v>136</v>
      </c>
      <c r="S47" s="4">
        <v>130</v>
      </c>
      <c r="T47" s="4">
        <v>121</v>
      </c>
      <c r="U47" s="4">
        <v>115</v>
      </c>
      <c r="V47" s="4">
        <v>107</v>
      </c>
      <c r="W47" s="4">
        <f t="shared" si="14"/>
        <v>1.0514705882352942</v>
      </c>
      <c r="X47" s="4">
        <f t="shared" si="16"/>
        <v>1.0384615384615385</v>
      </c>
      <c r="Y47" s="4">
        <f t="shared" si="17"/>
        <v>1.0082644628099173</v>
      </c>
      <c r="Z47" s="4">
        <f t="shared" si="18"/>
        <v>0.95652173913043481</v>
      </c>
      <c r="AA47" s="4">
        <f t="shared" si="19"/>
        <v>0.94392523364485981</v>
      </c>
      <c r="AB47" s="4">
        <v>121</v>
      </c>
      <c r="AC47" s="4">
        <v>111</v>
      </c>
      <c r="AD47" s="4">
        <v>92</v>
      </c>
      <c r="AE47" s="4">
        <v>106</v>
      </c>
      <c r="AF47" s="4"/>
      <c r="AG47" s="4">
        <v>178</v>
      </c>
      <c r="AH47" s="4">
        <v>183</v>
      </c>
      <c r="AI47" s="4">
        <v>175</v>
      </c>
      <c r="AJ47" s="4">
        <v>171</v>
      </c>
      <c r="AK47" s="4">
        <v>173</v>
      </c>
      <c r="AL47" s="4">
        <v>132</v>
      </c>
      <c r="AM47" s="4">
        <v>110</v>
      </c>
      <c r="AN47" s="4">
        <v>110</v>
      </c>
      <c r="AO47" s="4">
        <v>99</v>
      </c>
      <c r="AP47" s="4">
        <v>87</v>
      </c>
      <c r="AQ47" s="4">
        <v>137</v>
      </c>
      <c r="AR47" s="4">
        <v>140</v>
      </c>
      <c r="AS47" s="4">
        <v>145</v>
      </c>
      <c r="AT47" s="4">
        <v>132</v>
      </c>
      <c r="AU47" s="4">
        <v>115</v>
      </c>
      <c r="AV47" s="4">
        <v>31</v>
      </c>
      <c r="AW47" s="4">
        <v>48</v>
      </c>
      <c r="AX47" s="4">
        <v>48</v>
      </c>
      <c r="AY47" s="4">
        <v>53</v>
      </c>
      <c r="AZ47" s="4">
        <v>56</v>
      </c>
      <c r="BA47" s="4" t="s">
        <v>5</v>
      </c>
      <c r="BB47" s="4" t="s">
        <v>8</v>
      </c>
      <c r="BC47" s="4" t="s">
        <v>2</v>
      </c>
      <c r="BD47" s="4" t="s">
        <v>2</v>
      </c>
      <c r="BE47" s="4" t="s">
        <v>2</v>
      </c>
      <c r="BF47" s="4"/>
      <c r="BG47" s="4" t="s">
        <v>44</v>
      </c>
    </row>
    <row r="48" spans="1:59" x14ac:dyDescent="0.2">
      <c r="A48" s="4">
        <v>5</v>
      </c>
      <c r="B48" s="4">
        <v>1.62</v>
      </c>
      <c r="C48" s="4">
        <v>125</v>
      </c>
      <c r="D48" s="4">
        <v>113</v>
      </c>
      <c r="E48" s="4">
        <v>109</v>
      </c>
      <c r="F48" s="4">
        <v>99</v>
      </c>
      <c r="G48" s="4">
        <v>89</v>
      </c>
      <c r="H48" s="4">
        <f t="shared" si="10"/>
        <v>47.629934461210176</v>
      </c>
      <c r="I48" s="4">
        <f t="shared" si="11"/>
        <v>43.057460752934006</v>
      </c>
      <c r="J48" s="4">
        <f t="shared" si="15"/>
        <v>41.533302850175275</v>
      </c>
      <c r="K48" s="4">
        <f t="shared" si="12"/>
        <v>37.722908093278456</v>
      </c>
      <c r="L48" s="4">
        <f t="shared" si="13"/>
        <v>33.912513336381643</v>
      </c>
      <c r="M48" s="4">
        <v>144</v>
      </c>
      <c r="N48" s="4">
        <v>136</v>
      </c>
      <c r="O48" s="4">
        <v>128</v>
      </c>
      <c r="P48" s="4">
        <v>117</v>
      </c>
      <c r="Q48" s="4">
        <v>103</v>
      </c>
      <c r="R48" s="4">
        <v>146</v>
      </c>
      <c r="S48" s="4">
        <v>138</v>
      </c>
      <c r="T48" s="4">
        <v>126</v>
      </c>
      <c r="U48" s="4">
        <v>115</v>
      </c>
      <c r="V48" s="4">
        <v>110</v>
      </c>
      <c r="W48" s="4">
        <f t="shared" si="14"/>
        <v>0.98630136986301364</v>
      </c>
      <c r="X48" s="4">
        <f t="shared" si="16"/>
        <v>0.98550724637681164</v>
      </c>
      <c r="Y48" s="4">
        <f t="shared" si="17"/>
        <v>1.0158730158730158</v>
      </c>
      <c r="Z48" s="4">
        <f t="shared" si="18"/>
        <v>1.017391304347826</v>
      </c>
      <c r="AA48" s="4">
        <f t="shared" si="19"/>
        <v>0.9363636363636364</v>
      </c>
      <c r="AB48" s="4"/>
      <c r="AC48" s="4">
        <v>147</v>
      </c>
      <c r="AD48" s="4">
        <v>110</v>
      </c>
      <c r="AE48" s="4">
        <v>102</v>
      </c>
      <c r="AF48" s="4">
        <v>98</v>
      </c>
      <c r="AG48" s="4">
        <v>176</v>
      </c>
      <c r="AH48" s="4">
        <v>142</v>
      </c>
      <c r="AI48" s="4">
        <v>152</v>
      </c>
      <c r="AJ48" s="4">
        <v>167</v>
      </c>
      <c r="AK48" s="4">
        <v>165</v>
      </c>
      <c r="AL48" s="4">
        <v>145</v>
      </c>
      <c r="AM48" s="4">
        <v>126</v>
      </c>
      <c r="AN48" s="4">
        <v>119</v>
      </c>
      <c r="AO48" s="4">
        <v>87</v>
      </c>
      <c r="AP48" s="4">
        <v>101</v>
      </c>
      <c r="AQ48" s="4">
        <v>255</v>
      </c>
      <c r="AR48" s="4">
        <v>187</v>
      </c>
      <c r="AS48" s="4">
        <v>164</v>
      </c>
      <c r="AT48" s="4">
        <v>141</v>
      </c>
      <c r="AU48" s="4">
        <v>127</v>
      </c>
      <c r="AV48" s="4">
        <v>51</v>
      </c>
      <c r="AW48" s="4">
        <v>33</v>
      </c>
      <c r="AX48" s="4">
        <v>39</v>
      </c>
      <c r="AY48" s="4">
        <v>49</v>
      </c>
      <c r="AZ48" s="4">
        <v>54</v>
      </c>
      <c r="BA48" s="4" t="s">
        <v>2</v>
      </c>
      <c r="BB48" s="4" t="s">
        <v>10</v>
      </c>
      <c r="BC48" s="4" t="s">
        <v>2</v>
      </c>
      <c r="BD48" s="4"/>
      <c r="BE48" s="4" t="s">
        <v>2</v>
      </c>
      <c r="BF48" s="4" t="s">
        <v>44</v>
      </c>
      <c r="BG48" s="4"/>
    </row>
    <row r="49" spans="1:59" x14ac:dyDescent="0.2">
      <c r="A49" s="3">
        <v>6</v>
      </c>
      <c r="B49" s="4">
        <v>1.75</v>
      </c>
      <c r="C49" s="4">
        <v>130</v>
      </c>
      <c r="D49" s="4">
        <v>114</v>
      </c>
      <c r="E49" s="4">
        <v>102</v>
      </c>
      <c r="F49" s="4">
        <v>92</v>
      </c>
      <c r="G49" s="4">
        <v>84</v>
      </c>
      <c r="H49" s="4">
        <f t="shared" si="10"/>
        <v>42.448979591836739</v>
      </c>
      <c r="I49" s="4">
        <f t="shared" si="11"/>
        <v>37.224489795918366</v>
      </c>
      <c r="J49" s="4">
        <f t="shared" si="15"/>
        <v>33.306122448979593</v>
      </c>
      <c r="K49" s="4">
        <f t="shared" si="12"/>
        <v>30.04081632653061</v>
      </c>
      <c r="L49" s="4">
        <f t="shared" si="13"/>
        <v>27.428571428571427</v>
      </c>
      <c r="M49" s="4">
        <v>132</v>
      </c>
      <c r="N49" s="4"/>
      <c r="O49" s="4"/>
      <c r="P49" s="4"/>
      <c r="Q49" s="4"/>
      <c r="R49" s="4">
        <v>137</v>
      </c>
      <c r="S49" s="4"/>
      <c r="T49" s="4"/>
      <c r="U49" s="4"/>
      <c r="V49" s="4"/>
      <c r="W49" s="4">
        <f t="shared" si="14"/>
        <v>0.96350364963503654</v>
      </c>
      <c r="X49" s="4"/>
      <c r="Y49" s="4"/>
      <c r="Z49" s="4"/>
      <c r="AA49" s="4"/>
      <c r="AB49" s="4">
        <v>189</v>
      </c>
      <c r="AC49" s="4">
        <v>130</v>
      </c>
      <c r="AD49" s="4">
        <v>109</v>
      </c>
      <c r="AE49" s="4">
        <v>100</v>
      </c>
      <c r="AF49" s="4">
        <v>97</v>
      </c>
      <c r="AG49" s="4">
        <v>205</v>
      </c>
      <c r="AH49" s="4">
        <v>200</v>
      </c>
      <c r="AI49" s="4">
        <v>187</v>
      </c>
      <c r="AJ49" s="4">
        <v>191</v>
      </c>
      <c r="AK49" s="4">
        <v>187</v>
      </c>
      <c r="AL49" s="4">
        <v>129</v>
      </c>
      <c r="AM49" s="4">
        <v>117</v>
      </c>
      <c r="AN49" s="4">
        <v>108</v>
      </c>
      <c r="AO49" s="4">
        <v>96</v>
      </c>
      <c r="AP49" s="4">
        <v>88</v>
      </c>
      <c r="AQ49" s="4">
        <v>231</v>
      </c>
      <c r="AR49" s="4">
        <v>190</v>
      </c>
      <c r="AS49" s="4">
        <v>167</v>
      </c>
      <c r="AT49" s="4">
        <v>120</v>
      </c>
      <c r="AU49" s="4">
        <v>125</v>
      </c>
      <c r="AV49" s="4">
        <v>50</v>
      </c>
      <c r="AW49" s="4">
        <v>52</v>
      </c>
      <c r="AX49" s="4">
        <v>56</v>
      </c>
      <c r="AY49" s="4">
        <v>63</v>
      </c>
      <c r="AZ49" s="4">
        <v>62</v>
      </c>
      <c r="BA49" s="4" t="s">
        <v>12</v>
      </c>
      <c r="BB49" s="4" t="s">
        <v>10</v>
      </c>
      <c r="BC49" s="4" t="s">
        <v>2</v>
      </c>
      <c r="BD49" s="4" t="s">
        <v>2</v>
      </c>
      <c r="BE49" s="4" t="s">
        <v>2</v>
      </c>
      <c r="BF49" s="4"/>
      <c r="BG49" s="4" t="s">
        <v>44</v>
      </c>
    </row>
    <row r="50" spans="1:59" x14ac:dyDescent="0.2">
      <c r="A50" s="3">
        <v>7</v>
      </c>
      <c r="B50" s="4">
        <v>1.64</v>
      </c>
      <c r="C50" s="4">
        <v>140</v>
      </c>
      <c r="D50" s="4">
        <v>125</v>
      </c>
      <c r="E50" s="4">
        <v>112</v>
      </c>
      <c r="F50" s="4">
        <v>101</v>
      </c>
      <c r="G50" s="4">
        <v>92</v>
      </c>
      <c r="H50" s="4">
        <f t="shared" si="10"/>
        <v>52.052349791790611</v>
      </c>
      <c r="I50" s="4">
        <f t="shared" si="11"/>
        <v>46.475312314098751</v>
      </c>
      <c r="J50" s="4">
        <f t="shared" si="15"/>
        <v>41.641879833432483</v>
      </c>
      <c r="K50" s="4">
        <f t="shared" si="12"/>
        <v>37.552052349791794</v>
      </c>
      <c r="L50" s="4">
        <f t="shared" si="13"/>
        <v>34.205829863176682</v>
      </c>
      <c r="M50" s="4">
        <v>161</v>
      </c>
      <c r="N50" s="4">
        <v>152</v>
      </c>
      <c r="O50" s="4">
        <v>138</v>
      </c>
      <c r="P50" s="4">
        <v>130</v>
      </c>
      <c r="Q50" s="4">
        <v>108</v>
      </c>
      <c r="R50" s="4">
        <v>139</v>
      </c>
      <c r="S50" s="4">
        <v>132</v>
      </c>
      <c r="T50" s="4">
        <v>123</v>
      </c>
      <c r="U50" s="4">
        <v>115</v>
      </c>
      <c r="V50" s="4">
        <v>113</v>
      </c>
      <c r="W50" s="4">
        <f t="shared" si="14"/>
        <v>1.1582733812949639</v>
      </c>
      <c r="X50" s="4">
        <f t="shared" si="16"/>
        <v>1.1515151515151516</v>
      </c>
      <c r="Y50" s="4">
        <f t="shared" si="17"/>
        <v>1.1219512195121952</v>
      </c>
      <c r="Z50" s="4">
        <f t="shared" si="18"/>
        <v>1.1304347826086956</v>
      </c>
      <c r="AA50" s="4">
        <f t="shared" si="19"/>
        <v>0.95575221238938057</v>
      </c>
      <c r="AB50" s="4">
        <v>105</v>
      </c>
      <c r="AC50" s="4">
        <v>98</v>
      </c>
      <c r="AD50" s="4">
        <v>97</v>
      </c>
      <c r="AE50" s="4">
        <v>94</v>
      </c>
      <c r="AF50" s="4">
        <v>94</v>
      </c>
      <c r="AG50" s="4">
        <v>181</v>
      </c>
      <c r="AH50" s="4">
        <v>186</v>
      </c>
      <c r="AI50" s="4">
        <v>180</v>
      </c>
      <c r="AJ50" s="4"/>
      <c r="AK50" s="4">
        <v>175</v>
      </c>
      <c r="AL50" s="4">
        <v>128</v>
      </c>
      <c r="AM50" s="4">
        <v>113</v>
      </c>
      <c r="AN50" s="4">
        <v>99</v>
      </c>
      <c r="AP50" s="4">
        <v>76</v>
      </c>
      <c r="AQ50" s="4">
        <v>115</v>
      </c>
      <c r="AR50" s="4">
        <v>120</v>
      </c>
      <c r="AS50" s="4">
        <v>125</v>
      </c>
      <c r="AU50" s="4">
        <v>98</v>
      </c>
      <c r="AV50" s="4">
        <v>33</v>
      </c>
      <c r="AW50" s="4">
        <v>40</v>
      </c>
      <c r="AX50" s="4">
        <v>47</v>
      </c>
      <c r="AZ50" s="4">
        <v>60</v>
      </c>
      <c r="BA50" s="4" t="s">
        <v>13</v>
      </c>
      <c r="BB50" s="4" t="s">
        <v>6</v>
      </c>
      <c r="BC50" s="4" t="s">
        <v>6</v>
      </c>
      <c r="BD50" s="4" t="s">
        <v>20</v>
      </c>
      <c r="BE50" s="4" t="s">
        <v>6</v>
      </c>
      <c r="BF50" s="4"/>
      <c r="BG50" s="4" t="s">
        <v>44</v>
      </c>
    </row>
    <row r="51" spans="1:59" x14ac:dyDescent="0.2">
      <c r="A51" s="4">
        <v>8</v>
      </c>
      <c r="B51" s="4">
        <v>1.55</v>
      </c>
      <c r="C51" s="4">
        <v>110</v>
      </c>
      <c r="D51" s="4">
        <v>97</v>
      </c>
      <c r="E51" s="4">
        <v>88</v>
      </c>
      <c r="F51" s="4">
        <v>80</v>
      </c>
      <c r="G51" s="4">
        <v>73</v>
      </c>
      <c r="H51" s="4">
        <f t="shared" si="10"/>
        <v>45.785639958376692</v>
      </c>
      <c r="I51" s="4">
        <f t="shared" si="11"/>
        <v>40.374609781477623</v>
      </c>
      <c r="J51" s="4">
        <f t="shared" si="15"/>
        <v>36.628511966701353</v>
      </c>
      <c r="K51" s="4">
        <f t="shared" si="12"/>
        <v>33.298647242455772</v>
      </c>
      <c r="L51" s="4">
        <f t="shared" si="13"/>
        <v>30.385015608740893</v>
      </c>
      <c r="M51" s="4">
        <v>140</v>
      </c>
      <c r="N51" s="4">
        <v>135</v>
      </c>
      <c r="O51" s="4">
        <v>123</v>
      </c>
      <c r="P51" s="4">
        <v>110</v>
      </c>
      <c r="Q51" s="4">
        <v>97</v>
      </c>
      <c r="R51" s="4">
        <v>147</v>
      </c>
      <c r="S51" s="4">
        <v>138</v>
      </c>
      <c r="T51" s="4">
        <v>125</v>
      </c>
      <c r="U51" s="4">
        <v>112</v>
      </c>
      <c r="V51" s="4">
        <v>101</v>
      </c>
      <c r="W51" s="4">
        <f t="shared" si="14"/>
        <v>0.95238095238095233</v>
      </c>
      <c r="X51" s="4">
        <f t="shared" si="16"/>
        <v>0.97826086956521741</v>
      </c>
      <c r="Y51" s="4">
        <f t="shared" si="17"/>
        <v>0.98399999999999999</v>
      </c>
      <c r="Z51" s="4">
        <f t="shared" si="18"/>
        <v>0.9821428571428571</v>
      </c>
      <c r="AA51" s="4">
        <f t="shared" si="19"/>
        <v>0.96039603960396036</v>
      </c>
      <c r="AB51" s="4"/>
      <c r="AC51" s="4">
        <v>136</v>
      </c>
      <c r="AD51" s="4">
        <v>100</v>
      </c>
      <c r="AE51" s="4"/>
      <c r="AF51" s="4">
        <v>92</v>
      </c>
      <c r="AG51" s="4">
        <v>239</v>
      </c>
      <c r="AH51" s="4">
        <v>216</v>
      </c>
      <c r="AI51" s="4">
        <v>201</v>
      </c>
      <c r="AJ51" s="4">
        <v>205</v>
      </c>
      <c r="AK51" s="4">
        <v>198</v>
      </c>
      <c r="AL51" s="4">
        <v>158</v>
      </c>
      <c r="AM51" s="4">
        <v>110</v>
      </c>
      <c r="AN51" s="4">
        <v>104</v>
      </c>
      <c r="AO51" s="4">
        <v>95</v>
      </c>
      <c r="AP51" s="4">
        <v>89</v>
      </c>
      <c r="AQ51" s="4">
        <v>110</v>
      </c>
      <c r="AR51" s="4">
        <v>102</v>
      </c>
      <c r="AS51" s="4">
        <v>100</v>
      </c>
      <c r="AT51" s="4">
        <v>89</v>
      </c>
      <c r="AU51" s="4">
        <v>93</v>
      </c>
      <c r="AV51" s="4">
        <v>39</v>
      </c>
      <c r="AW51" s="4">
        <v>39</v>
      </c>
      <c r="AX51" s="4">
        <v>38</v>
      </c>
      <c r="AY51" s="4">
        <v>44</v>
      </c>
      <c r="AZ51" s="4">
        <v>51</v>
      </c>
      <c r="BA51" s="4" t="s">
        <v>4</v>
      </c>
      <c r="BB51" s="4" t="s">
        <v>6</v>
      </c>
      <c r="BC51" s="4" t="s">
        <v>5</v>
      </c>
      <c r="BD51" s="4" t="s">
        <v>5</v>
      </c>
      <c r="BE51" s="4" t="s">
        <v>48</v>
      </c>
      <c r="BF51" s="4" t="s">
        <v>44</v>
      </c>
      <c r="BG51" s="4"/>
    </row>
    <row r="52" spans="1:59" x14ac:dyDescent="0.2">
      <c r="A52" s="3">
        <v>9</v>
      </c>
      <c r="B52" s="4">
        <v>1.65</v>
      </c>
      <c r="C52" s="4">
        <v>124</v>
      </c>
      <c r="D52" s="4">
        <v>120</v>
      </c>
      <c r="E52" s="4">
        <v>109</v>
      </c>
      <c r="F52" s="4">
        <v>102</v>
      </c>
      <c r="G52" s="4">
        <v>100</v>
      </c>
      <c r="H52" s="4">
        <f t="shared" si="10"/>
        <v>45.5463728191001</v>
      </c>
      <c r="I52" s="4">
        <f t="shared" si="11"/>
        <v>44.0771349862259</v>
      </c>
      <c r="J52" s="4">
        <f t="shared" si="15"/>
        <v>40.036730945821859</v>
      </c>
      <c r="K52" s="4">
        <f t="shared" si="12"/>
        <v>37.465564738292017</v>
      </c>
      <c r="L52" s="4">
        <f t="shared" si="13"/>
        <v>36.730945821854917</v>
      </c>
      <c r="M52" s="4">
        <v>143</v>
      </c>
      <c r="N52" s="4">
        <v>138</v>
      </c>
      <c r="O52" s="4">
        <v>135</v>
      </c>
      <c r="P52" s="4">
        <v>130</v>
      </c>
      <c r="Q52" s="4">
        <v>115</v>
      </c>
      <c r="R52" s="4">
        <v>145</v>
      </c>
      <c r="S52" s="4">
        <v>139</v>
      </c>
      <c r="T52" s="4">
        <v>136</v>
      </c>
      <c r="U52" s="4">
        <v>133</v>
      </c>
      <c r="V52" s="4">
        <v>125</v>
      </c>
      <c r="W52" s="4">
        <f t="shared" si="14"/>
        <v>0.98620689655172411</v>
      </c>
      <c r="X52" s="4">
        <f t="shared" si="16"/>
        <v>0.9928057553956835</v>
      </c>
      <c r="Y52" s="4">
        <f t="shared" si="17"/>
        <v>0.99264705882352944</v>
      </c>
      <c r="Z52" s="4">
        <f t="shared" si="18"/>
        <v>0.97744360902255634</v>
      </c>
      <c r="AA52" s="4">
        <f t="shared" si="19"/>
        <v>0.92</v>
      </c>
      <c r="AB52" s="4">
        <v>101</v>
      </c>
      <c r="AC52" s="4"/>
      <c r="AD52" s="4">
        <v>94</v>
      </c>
      <c r="AE52" s="4">
        <v>90</v>
      </c>
      <c r="AF52" s="4">
        <v>87</v>
      </c>
      <c r="AG52" s="4">
        <v>195</v>
      </c>
      <c r="AH52" s="4">
        <v>192</v>
      </c>
      <c r="AI52" s="4">
        <v>186</v>
      </c>
      <c r="AJ52" s="4"/>
      <c r="AK52" s="4"/>
      <c r="AL52" s="4">
        <v>139</v>
      </c>
      <c r="AM52" s="4">
        <v>123</v>
      </c>
      <c r="AN52" s="4">
        <v>113</v>
      </c>
      <c r="AP52" s="4"/>
      <c r="AQ52" s="4">
        <v>130</v>
      </c>
      <c r="AR52" s="4">
        <v>127</v>
      </c>
      <c r="AS52" s="4">
        <v>126</v>
      </c>
      <c r="AT52" s="4"/>
      <c r="AV52" s="4">
        <v>36</v>
      </c>
      <c r="AW52" s="4">
        <v>45</v>
      </c>
      <c r="AX52" s="4">
        <v>46</v>
      </c>
      <c r="BA52" s="4" t="s">
        <v>14</v>
      </c>
      <c r="BB52" s="4" t="s">
        <v>9</v>
      </c>
      <c r="BC52" s="4" t="s">
        <v>6</v>
      </c>
      <c r="BD52" s="4" t="s">
        <v>6</v>
      </c>
      <c r="BE52" s="4" t="s">
        <v>5</v>
      </c>
      <c r="BF52" s="4"/>
      <c r="BG52" s="4" t="s">
        <v>44</v>
      </c>
    </row>
    <row r="53" spans="1:59" x14ac:dyDescent="0.2">
      <c r="A53" s="3">
        <v>10</v>
      </c>
      <c r="B53" s="4">
        <v>1.64</v>
      </c>
      <c r="C53" s="4">
        <v>133</v>
      </c>
      <c r="D53" s="4">
        <v>120</v>
      </c>
      <c r="E53" s="4">
        <v>109</v>
      </c>
      <c r="F53" s="4">
        <v>99</v>
      </c>
      <c r="G53" s="4"/>
      <c r="H53" s="4">
        <f t="shared" si="10"/>
        <v>49.449732302201078</v>
      </c>
      <c r="I53" s="4">
        <f t="shared" si="11"/>
        <v>44.616299821534803</v>
      </c>
      <c r="J53" s="4">
        <f t="shared" si="15"/>
        <v>40.526472337894113</v>
      </c>
      <c r="K53" s="4">
        <f t="shared" si="12"/>
        <v>36.808447352766215</v>
      </c>
      <c r="L53" s="4"/>
      <c r="M53" s="4">
        <v>141</v>
      </c>
      <c r="N53" s="4">
        <v>134</v>
      </c>
      <c r="O53" s="4">
        <v>125</v>
      </c>
      <c r="P53" s="4">
        <v>115</v>
      </c>
      <c r="Q53" s="4"/>
      <c r="R53" s="4">
        <v>145</v>
      </c>
      <c r="S53" s="4">
        <v>137</v>
      </c>
      <c r="T53" s="4">
        <v>126</v>
      </c>
      <c r="U53" s="4">
        <v>118</v>
      </c>
      <c r="V53" s="4"/>
      <c r="W53" s="4">
        <f t="shared" si="14"/>
        <v>0.97241379310344822</v>
      </c>
      <c r="X53" s="4">
        <f t="shared" si="16"/>
        <v>0.97810218978102192</v>
      </c>
      <c r="Y53" s="4">
        <f t="shared" si="17"/>
        <v>0.99206349206349209</v>
      </c>
      <c r="Z53" s="4">
        <f t="shared" si="18"/>
        <v>0.97457627118644063</v>
      </c>
      <c r="AA53" s="4"/>
      <c r="AB53" s="4">
        <v>98</v>
      </c>
      <c r="AC53" s="4">
        <v>89</v>
      </c>
      <c r="AD53" s="4">
        <v>83</v>
      </c>
      <c r="AE53" s="4">
        <v>89</v>
      </c>
      <c r="AF53" s="4">
        <v>85</v>
      </c>
      <c r="AG53" s="4">
        <v>201</v>
      </c>
      <c r="AH53" s="4">
        <v>221</v>
      </c>
      <c r="AI53" s="4">
        <v>172</v>
      </c>
      <c r="AJ53" s="4">
        <v>197</v>
      </c>
      <c r="AK53" s="4">
        <v>159</v>
      </c>
      <c r="AL53" s="4">
        <v>141</v>
      </c>
      <c r="AM53" s="4">
        <v>78</v>
      </c>
      <c r="AN53" s="4">
        <v>115</v>
      </c>
      <c r="AO53" s="4">
        <v>143</v>
      </c>
      <c r="AP53" s="4">
        <v>93</v>
      </c>
      <c r="AQ53" s="4">
        <v>127</v>
      </c>
      <c r="AR53" s="4">
        <v>108</v>
      </c>
      <c r="AS53" s="4">
        <v>95</v>
      </c>
      <c r="AT53" s="4">
        <v>91</v>
      </c>
      <c r="AU53" s="4">
        <v>77</v>
      </c>
      <c r="AV53" s="4">
        <v>35</v>
      </c>
      <c r="AW53" s="4">
        <v>39</v>
      </c>
      <c r="AX53" s="4">
        <v>47</v>
      </c>
      <c r="AY53" s="4">
        <v>57</v>
      </c>
      <c r="AZ53" s="4">
        <v>55</v>
      </c>
      <c r="BA53" s="10" t="s">
        <v>6</v>
      </c>
      <c r="BB53" s="10" t="s">
        <v>6</v>
      </c>
      <c r="BC53" s="10" t="s">
        <v>6</v>
      </c>
      <c r="BD53" s="10" t="s">
        <v>6</v>
      </c>
      <c r="BE53" s="10"/>
      <c r="BF53" s="4"/>
      <c r="BG53" s="4" t="s">
        <v>44</v>
      </c>
    </row>
    <row r="54" spans="1:59" x14ac:dyDescent="0.2">
      <c r="A54" s="4">
        <v>11</v>
      </c>
      <c r="B54" s="4">
        <v>1.58</v>
      </c>
      <c r="C54" s="4">
        <v>119</v>
      </c>
      <c r="D54" s="4"/>
      <c r="E54" s="4">
        <v>93</v>
      </c>
      <c r="F54" s="4">
        <v>85</v>
      </c>
      <c r="G54" s="4">
        <v>76</v>
      </c>
      <c r="H54" s="4">
        <f t="shared" si="10"/>
        <v>47.668642845697796</v>
      </c>
      <c r="I54" s="4"/>
      <c r="J54" s="4">
        <f t="shared" si="15"/>
        <v>37.253645249158787</v>
      </c>
      <c r="K54" s="4">
        <f t="shared" si="12"/>
        <v>34.049030604069856</v>
      </c>
      <c r="L54" s="4">
        <f t="shared" si="13"/>
        <v>30.443839128344816</v>
      </c>
      <c r="M54" s="4">
        <v>133</v>
      </c>
      <c r="N54" s="4"/>
      <c r="O54" s="4">
        <v>118</v>
      </c>
      <c r="P54" s="4">
        <v>110</v>
      </c>
      <c r="Q54" s="4">
        <v>100</v>
      </c>
      <c r="R54" s="4">
        <v>158</v>
      </c>
      <c r="S54" s="4"/>
      <c r="T54" s="4">
        <v>142</v>
      </c>
      <c r="U54" s="4">
        <v>127</v>
      </c>
      <c r="V54" s="4">
        <v>105</v>
      </c>
      <c r="W54" s="4">
        <f t="shared" si="14"/>
        <v>0.84177215189873422</v>
      </c>
      <c r="X54" s="4"/>
      <c r="Y54" s="4">
        <f t="shared" si="17"/>
        <v>0.83098591549295775</v>
      </c>
      <c r="Z54" s="4">
        <f t="shared" si="18"/>
        <v>0.86614173228346458</v>
      </c>
      <c r="AA54" s="4">
        <f t="shared" si="19"/>
        <v>0.95238095238095233</v>
      </c>
      <c r="AB54" s="4">
        <v>120</v>
      </c>
      <c r="AC54" s="4">
        <v>94</v>
      </c>
      <c r="AD54" s="4">
        <v>89</v>
      </c>
      <c r="AE54" s="4">
        <v>157</v>
      </c>
      <c r="AF54" s="4"/>
      <c r="AG54" s="4">
        <v>205</v>
      </c>
      <c r="AH54" s="4">
        <v>210</v>
      </c>
      <c r="AI54" s="4">
        <v>120</v>
      </c>
      <c r="AJ54" s="4">
        <v>148</v>
      </c>
      <c r="AK54" s="4">
        <v>145</v>
      </c>
      <c r="AL54" s="4">
        <v>123</v>
      </c>
      <c r="AM54" s="4">
        <v>128</v>
      </c>
      <c r="AN54" s="4">
        <v>50</v>
      </c>
      <c r="AO54" s="4">
        <v>83</v>
      </c>
      <c r="AP54" s="4">
        <v>89</v>
      </c>
      <c r="AQ54" s="4">
        <v>191</v>
      </c>
      <c r="AR54" s="4">
        <v>367</v>
      </c>
      <c r="AS54" s="4">
        <v>240</v>
      </c>
      <c r="AT54" s="4">
        <v>167</v>
      </c>
      <c r="AU54" s="4">
        <v>130</v>
      </c>
      <c r="AV54" s="4">
        <v>51</v>
      </c>
      <c r="AW54" s="4">
        <v>41</v>
      </c>
      <c r="AX54" s="4">
        <v>41</v>
      </c>
      <c r="AY54" s="4">
        <v>48</v>
      </c>
      <c r="AZ54" s="4">
        <v>52</v>
      </c>
      <c r="BA54" s="4" t="s">
        <v>5</v>
      </c>
      <c r="BB54" s="4" t="s">
        <v>2</v>
      </c>
      <c r="BC54" s="4" t="s">
        <v>8</v>
      </c>
      <c r="BD54" s="4" t="s">
        <v>2</v>
      </c>
      <c r="BE54" s="11" t="s">
        <v>2</v>
      </c>
      <c r="BF54" s="4" t="s">
        <v>44</v>
      </c>
      <c r="BG54" s="4"/>
    </row>
    <row r="55" spans="1:59" x14ac:dyDescent="0.2">
      <c r="A55" s="3">
        <v>12</v>
      </c>
      <c r="B55" s="4">
        <v>1.53</v>
      </c>
      <c r="C55" s="4">
        <v>94</v>
      </c>
      <c r="D55" s="4">
        <v>95</v>
      </c>
      <c r="E55" s="4"/>
      <c r="F55" s="4">
        <v>76</v>
      </c>
      <c r="G55" s="4">
        <v>64</v>
      </c>
      <c r="H55" s="4">
        <f t="shared" si="10"/>
        <v>40.155495749498058</v>
      </c>
      <c r="I55" s="4">
        <f t="shared" si="11"/>
        <v>40.582681874492714</v>
      </c>
      <c r="J55" s="4"/>
      <c r="K55" s="4">
        <f t="shared" si="12"/>
        <v>32.466145499594177</v>
      </c>
      <c r="L55" s="4">
        <f t="shared" si="13"/>
        <v>27.339911999658252</v>
      </c>
      <c r="M55" s="4">
        <v>128</v>
      </c>
      <c r="N55" s="4">
        <v>122</v>
      </c>
      <c r="O55" s="4">
        <v>115</v>
      </c>
      <c r="P55" s="4">
        <v>102</v>
      </c>
      <c r="Q55" s="4">
        <v>84</v>
      </c>
      <c r="R55" s="4">
        <v>132</v>
      </c>
      <c r="S55" s="4">
        <v>125</v>
      </c>
      <c r="T55" s="4">
        <v>120</v>
      </c>
      <c r="U55" s="4">
        <v>110</v>
      </c>
      <c r="V55" s="4">
        <v>96</v>
      </c>
      <c r="W55" s="4">
        <f t="shared" si="14"/>
        <v>0.96969696969696972</v>
      </c>
      <c r="X55" s="4">
        <f t="shared" si="16"/>
        <v>0.97599999999999998</v>
      </c>
      <c r="Y55" s="4">
        <f t="shared" si="17"/>
        <v>0.95833333333333337</v>
      </c>
      <c r="Z55" s="4">
        <f t="shared" si="18"/>
        <v>0.92727272727272725</v>
      </c>
      <c r="AA55" s="4">
        <f t="shared" si="19"/>
        <v>0.875</v>
      </c>
      <c r="AB55" s="4"/>
      <c r="AC55" s="4">
        <v>99</v>
      </c>
      <c r="AD55" s="4"/>
      <c r="AE55" s="4">
        <v>95</v>
      </c>
      <c r="AF55" s="4">
        <v>90</v>
      </c>
      <c r="AG55" s="4">
        <v>246</v>
      </c>
      <c r="AH55" s="4">
        <v>234</v>
      </c>
      <c r="AI55" s="4"/>
      <c r="AJ55" s="4">
        <v>209</v>
      </c>
      <c r="AK55" s="4">
        <v>190</v>
      </c>
      <c r="AL55" s="4">
        <v>163</v>
      </c>
      <c r="AM55" s="4">
        <v>149</v>
      </c>
      <c r="AN55" s="4"/>
      <c r="AO55" s="4">
        <v>102</v>
      </c>
      <c r="AP55" s="4">
        <v>120</v>
      </c>
      <c r="AQ55" s="4">
        <v>155</v>
      </c>
      <c r="AR55" s="4">
        <v>149</v>
      </c>
      <c r="AS55" s="4"/>
      <c r="AT55" s="4">
        <v>137</v>
      </c>
      <c r="AU55" s="4">
        <v>107</v>
      </c>
      <c r="AV55" s="4">
        <v>72</v>
      </c>
      <c r="AW55" s="4">
        <v>68</v>
      </c>
      <c r="AX55" s="4"/>
      <c r="AY55" s="4">
        <v>45</v>
      </c>
      <c r="AZ55" s="4">
        <v>65</v>
      </c>
      <c r="BA55" s="4" t="s">
        <v>15</v>
      </c>
      <c r="BB55" s="4" t="s">
        <v>8</v>
      </c>
      <c r="BC55" s="4" t="s">
        <v>17</v>
      </c>
      <c r="BD55" s="4" t="s">
        <v>17</v>
      </c>
      <c r="BE55" s="4" t="s">
        <v>2</v>
      </c>
      <c r="BF55" s="4" t="s">
        <v>44</v>
      </c>
      <c r="BG55" s="4"/>
    </row>
    <row r="56" spans="1:59" x14ac:dyDescent="0.2">
      <c r="A56" s="3">
        <v>13</v>
      </c>
      <c r="B56" s="1">
        <v>1.64</v>
      </c>
      <c r="C56" s="1">
        <v>125</v>
      </c>
      <c r="D56" s="1">
        <v>113.5</v>
      </c>
      <c r="E56" s="1">
        <v>102</v>
      </c>
      <c r="F56" s="1">
        <v>92</v>
      </c>
      <c r="G56" s="1">
        <v>85</v>
      </c>
      <c r="H56" s="1">
        <v>46.52656076442122</v>
      </c>
      <c r="I56" s="1">
        <v>41.624969547047471</v>
      </c>
      <c r="J56" s="1">
        <v>39.302112029384766</v>
      </c>
      <c r="K56" s="1">
        <v>34.416325297051856</v>
      </c>
      <c r="L56" s="1">
        <v>31.235412115074919</v>
      </c>
      <c r="M56" s="1">
        <v>140</v>
      </c>
      <c r="N56" s="1">
        <v>134</v>
      </c>
      <c r="O56" s="1">
        <v>121</v>
      </c>
      <c r="P56" s="1">
        <v>110</v>
      </c>
      <c r="Q56" s="1">
        <v>100</v>
      </c>
      <c r="R56" s="1">
        <v>143</v>
      </c>
      <c r="S56" s="1">
        <v>135</v>
      </c>
      <c r="T56" s="1">
        <v>125</v>
      </c>
      <c r="U56" s="1">
        <v>115</v>
      </c>
      <c r="V56" s="1">
        <v>107</v>
      </c>
      <c r="W56" s="1">
        <v>0.97886380550731822</v>
      </c>
      <c r="X56" s="1">
        <v>0.98890746934225193</v>
      </c>
      <c r="Y56" s="1">
        <v>0.98399999999999999</v>
      </c>
      <c r="Z56" s="1">
        <v>0.96444374209860939</v>
      </c>
      <c r="AA56" s="1">
        <v>0.93457943925233644</v>
      </c>
      <c r="AB56" s="1">
        <v>106</v>
      </c>
      <c r="AC56" s="1">
        <v>99</v>
      </c>
      <c r="AD56" s="1">
        <v>97</v>
      </c>
      <c r="AE56" s="1">
        <v>95</v>
      </c>
      <c r="AF56" s="1">
        <v>90</v>
      </c>
      <c r="AG56" s="1">
        <v>211</v>
      </c>
      <c r="AH56" s="1">
        <v>192</v>
      </c>
      <c r="AI56" s="1">
        <v>181</v>
      </c>
      <c r="AJ56" s="1">
        <v>188</v>
      </c>
      <c r="AK56" s="1">
        <v>174</v>
      </c>
      <c r="AL56" s="1">
        <v>144</v>
      </c>
      <c r="AM56" s="1">
        <v>122</v>
      </c>
      <c r="AN56" s="1">
        <v>116</v>
      </c>
      <c r="AO56" s="1">
        <v>110</v>
      </c>
      <c r="AP56" s="1">
        <v>102</v>
      </c>
      <c r="AQ56" s="1">
        <v>150</v>
      </c>
      <c r="AR56" s="1">
        <v>136</v>
      </c>
      <c r="AS56" s="1">
        <v>137</v>
      </c>
      <c r="AT56" s="1">
        <v>130</v>
      </c>
      <c r="AU56" s="1">
        <v>102</v>
      </c>
      <c r="AV56" s="1">
        <v>36</v>
      </c>
      <c r="AW56" s="1">
        <v>45</v>
      </c>
      <c r="AX56" s="1">
        <v>49</v>
      </c>
      <c r="AY56" s="1">
        <v>52.5</v>
      </c>
      <c r="AZ56" s="1">
        <v>56</v>
      </c>
      <c r="BA56" s="4" t="s">
        <v>9</v>
      </c>
      <c r="BB56" s="4"/>
      <c r="BC56" s="4" t="s">
        <v>6</v>
      </c>
      <c r="BD56" s="4" t="s">
        <v>6</v>
      </c>
      <c r="BE56" s="4" t="s">
        <v>6</v>
      </c>
      <c r="BF56" s="4"/>
      <c r="BG56" s="4" t="s">
        <v>44</v>
      </c>
    </row>
    <row r="57" spans="1:59" x14ac:dyDescent="0.2">
      <c r="A57" s="4">
        <v>14</v>
      </c>
      <c r="B57" s="4">
        <v>1.6</v>
      </c>
      <c r="C57" s="4">
        <v>103</v>
      </c>
      <c r="D57" s="4">
        <v>84</v>
      </c>
      <c r="E57" s="4">
        <v>77</v>
      </c>
      <c r="F57" s="4">
        <v>70</v>
      </c>
      <c r="G57" s="4">
        <v>65</v>
      </c>
      <c r="H57" s="4">
        <f t="shared" si="10"/>
        <v>40.234375</v>
      </c>
      <c r="I57" s="4">
        <f t="shared" si="11"/>
        <v>32.8125</v>
      </c>
      <c r="J57" s="4">
        <f t="shared" si="15"/>
        <v>30.078125</v>
      </c>
      <c r="K57" s="4">
        <f t="shared" si="12"/>
        <v>27.34375</v>
      </c>
      <c r="L57" s="4">
        <f t="shared" si="13"/>
        <v>25.390625</v>
      </c>
      <c r="M57" s="4">
        <v>120</v>
      </c>
      <c r="N57" s="4">
        <v>115</v>
      </c>
      <c r="O57" s="4">
        <v>101</v>
      </c>
      <c r="P57" s="4">
        <v>92</v>
      </c>
      <c r="Q57" s="4">
        <v>82</v>
      </c>
      <c r="R57" s="4">
        <v>115</v>
      </c>
      <c r="S57" s="4">
        <v>111</v>
      </c>
      <c r="T57" s="4">
        <v>108</v>
      </c>
      <c r="U57" s="4">
        <v>103</v>
      </c>
      <c r="V57" s="4">
        <v>97</v>
      </c>
      <c r="W57" s="4">
        <f t="shared" si="14"/>
        <v>1.0434782608695652</v>
      </c>
      <c r="X57" s="4">
        <f t="shared" si="16"/>
        <v>1.0360360360360361</v>
      </c>
      <c r="Y57" s="4">
        <f t="shared" si="17"/>
        <v>0.93518518518518523</v>
      </c>
      <c r="Z57" s="4">
        <f t="shared" si="18"/>
        <v>0.89320388349514568</v>
      </c>
      <c r="AA57" s="4">
        <f t="shared" si="19"/>
        <v>0.84536082474226804</v>
      </c>
      <c r="AB57" s="4">
        <v>89</v>
      </c>
      <c r="AC57" s="4">
        <v>75</v>
      </c>
      <c r="AD57" s="4">
        <v>83</v>
      </c>
      <c r="AE57" s="4">
        <v>81</v>
      </c>
      <c r="AF57" s="4"/>
      <c r="AG57" s="4">
        <v>195</v>
      </c>
      <c r="AH57" s="4">
        <v>182</v>
      </c>
      <c r="AI57" s="4">
        <v>216</v>
      </c>
      <c r="AJ57" s="4">
        <v>183</v>
      </c>
      <c r="AK57" s="4">
        <v>184</v>
      </c>
      <c r="AL57" s="4">
        <v>175</v>
      </c>
      <c r="AM57" s="4">
        <v>97</v>
      </c>
      <c r="AN57" s="4">
        <v>113</v>
      </c>
      <c r="AO57" s="4">
        <v>92</v>
      </c>
      <c r="AP57" s="4">
        <v>96</v>
      </c>
      <c r="AQ57" s="4">
        <v>289</v>
      </c>
      <c r="AR57" s="4">
        <v>129</v>
      </c>
      <c r="AS57" s="4">
        <v>202</v>
      </c>
      <c r="AT57" s="4">
        <v>172</v>
      </c>
      <c r="AU57" s="4">
        <v>146</v>
      </c>
      <c r="AV57" s="4">
        <v>54</v>
      </c>
      <c r="AW57" s="4">
        <v>62</v>
      </c>
      <c r="AX57" s="4">
        <v>69</v>
      </c>
      <c r="AY57" s="4">
        <v>74</v>
      </c>
      <c r="AZ57" s="4">
        <v>70</v>
      </c>
      <c r="BA57" s="4" t="s">
        <v>2</v>
      </c>
      <c r="BB57" s="4" t="s">
        <v>2</v>
      </c>
      <c r="BC57" s="4" t="s">
        <v>2</v>
      </c>
      <c r="BD57" s="4" t="s">
        <v>2</v>
      </c>
      <c r="BE57" s="4" t="s">
        <v>2</v>
      </c>
      <c r="BF57" s="4"/>
      <c r="BG57" s="4" t="s">
        <v>44</v>
      </c>
    </row>
    <row r="58" spans="1:59" x14ac:dyDescent="0.2">
      <c r="A58" s="3">
        <v>15</v>
      </c>
      <c r="B58" s="4">
        <v>1.68</v>
      </c>
      <c r="C58" s="4">
        <v>113</v>
      </c>
      <c r="D58" s="4">
        <v>93</v>
      </c>
      <c r="E58" s="4">
        <v>82</v>
      </c>
      <c r="F58" s="4">
        <v>74</v>
      </c>
      <c r="G58" s="4">
        <v>64</v>
      </c>
      <c r="H58" s="4">
        <f t="shared" si="10"/>
        <v>40.036848072562357</v>
      </c>
      <c r="I58" s="4">
        <f t="shared" si="11"/>
        <v>32.950680272108848</v>
      </c>
      <c r="J58" s="4">
        <f t="shared" si="15"/>
        <v>29.053287981859413</v>
      </c>
      <c r="K58" s="4">
        <f t="shared" si="12"/>
        <v>26.218820861678008</v>
      </c>
      <c r="L58" s="4">
        <f t="shared" si="13"/>
        <v>22.675736961451246</v>
      </c>
      <c r="M58" s="4">
        <v>127</v>
      </c>
      <c r="N58" s="4">
        <v>122</v>
      </c>
      <c r="O58" s="4">
        <v>115</v>
      </c>
      <c r="P58" s="4">
        <v>108</v>
      </c>
      <c r="Q58" s="4">
        <v>99</v>
      </c>
      <c r="R58" s="4">
        <v>123</v>
      </c>
      <c r="S58" s="4">
        <v>119</v>
      </c>
      <c r="T58" s="4">
        <v>117</v>
      </c>
      <c r="U58" s="4">
        <v>115</v>
      </c>
      <c r="V58" s="4">
        <v>110</v>
      </c>
      <c r="W58" s="4">
        <f t="shared" si="14"/>
        <v>1.032520325203252</v>
      </c>
      <c r="X58" s="4">
        <f t="shared" si="16"/>
        <v>1.0252100840336134</v>
      </c>
      <c r="Y58" s="4">
        <f t="shared" si="17"/>
        <v>0.98290598290598286</v>
      </c>
      <c r="Z58" s="4">
        <f t="shared" si="18"/>
        <v>0.93913043478260871</v>
      </c>
      <c r="AA58" s="4">
        <f t="shared" si="19"/>
        <v>0.9</v>
      </c>
      <c r="AB58" s="4">
        <v>106</v>
      </c>
      <c r="AC58" s="4">
        <v>99</v>
      </c>
      <c r="AD58" s="4">
        <v>101</v>
      </c>
      <c r="AE58" s="4">
        <v>101</v>
      </c>
      <c r="AF58" s="4">
        <v>90</v>
      </c>
      <c r="AG58" s="4">
        <v>229</v>
      </c>
      <c r="AH58" s="4">
        <v>151</v>
      </c>
      <c r="AI58" s="4">
        <v>191</v>
      </c>
      <c r="AJ58" s="4">
        <v>264</v>
      </c>
      <c r="AK58" s="4">
        <v>138</v>
      </c>
      <c r="AL58" s="4">
        <v>149</v>
      </c>
      <c r="AM58" s="4">
        <v>70</v>
      </c>
      <c r="AN58" s="4">
        <v>103</v>
      </c>
      <c r="AO58" s="4">
        <v>134</v>
      </c>
      <c r="AP58" s="4">
        <v>99</v>
      </c>
      <c r="AQ58" s="4">
        <v>125</v>
      </c>
      <c r="AR58" s="4">
        <v>75</v>
      </c>
      <c r="AS58" s="4">
        <v>78</v>
      </c>
      <c r="AT58" s="4">
        <v>108</v>
      </c>
      <c r="AU58" s="4">
        <v>68</v>
      </c>
      <c r="AV58" s="4">
        <v>64</v>
      </c>
      <c r="AW58" s="4">
        <v>65</v>
      </c>
      <c r="AX58" s="4">
        <v>69</v>
      </c>
      <c r="AY58" s="4">
        <v>74</v>
      </c>
      <c r="AZ58" s="4">
        <v>67</v>
      </c>
      <c r="BA58" s="4" t="s">
        <v>6</v>
      </c>
      <c r="BB58" s="4" t="s">
        <v>6</v>
      </c>
      <c r="BC58" s="4" t="s">
        <v>8</v>
      </c>
      <c r="BD58" s="4"/>
      <c r="BE58" s="4" t="s">
        <v>8</v>
      </c>
      <c r="BF58" s="4"/>
      <c r="BG58" s="4" t="s">
        <v>44</v>
      </c>
    </row>
    <row r="59" spans="1:59" x14ac:dyDescent="0.2">
      <c r="A59" s="3">
        <v>16</v>
      </c>
      <c r="B59" s="4">
        <v>1.68</v>
      </c>
      <c r="C59" s="4">
        <v>170</v>
      </c>
      <c r="D59" s="4">
        <v>160</v>
      </c>
      <c r="E59" s="4">
        <v>138</v>
      </c>
      <c r="F59" s="4"/>
      <c r="G59" s="4">
        <v>112</v>
      </c>
      <c r="H59" s="4">
        <f t="shared" si="10"/>
        <v>60.232426303854879</v>
      </c>
      <c r="I59" s="4">
        <f t="shared" si="11"/>
        <v>56.689342403628125</v>
      </c>
      <c r="J59" s="4">
        <f t="shared" si="15"/>
        <v>48.894557823129254</v>
      </c>
      <c r="K59" s="4"/>
      <c r="L59" s="4">
        <f t="shared" si="13"/>
        <v>39.682539682539684</v>
      </c>
      <c r="M59" s="4">
        <v>150</v>
      </c>
      <c r="N59" s="4">
        <v>143</v>
      </c>
      <c r="O59" s="4">
        <v>132</v>
      </c>
      <c r="P59" s="4">
        <v>126</v>
      </c>
      <c r="Q59" s="4">
        <v>112</v>
      </c>
      <c r="R59" s="4">
        <v>172</v>
      </c>
      <c r="S59" s="4">
        <v>164</v>
      </c>
      <c r="T59" s="4">
        <v>151</v>
      </c>
      <c r="U59" s="4">
        <v>139</v>
      </c>
      <c r="V59" s="4">
        <v>125</v>
      </c>
      <c r="W59" s="4">
        <f t="shared" si="14"/>
        <v>0.87209302325581395</v>
      </c>
      <c r="X59" s="4">
        <f t="shared" si="16"/>
        <v>0.87195121951219512</v>
      </c>
      <c r="Y59" s="4">
        <f t="shared" si="17"/>
        <v>0.8741721854304636</v>
      </c>
      <c r="Z59" s="4">
        <f t="shared" si="18"/>
        <v>0.90647482014388492</v>
      </c>
      <c r="AA59" s="4">
        <f t="shared" si="19"/>
        <v>0.89600000000000002</v>
      </c>
      <c r="AB59" s="4">
        <v>105</v>
      </c>
      <c r="AC59" s="4">
        <v>100</v>
      </c>
      <c r="AD59" s="4">
        <v>90</v>
      </c>
      <c r="AE59" s="4"/>
      <c r="AF59" s="4">
        <v>87</v>
      </c>
      <c r="AG59" s="4"/>
      <c r="AH59" s="4">
        <v>192</v>
      </c>
      <c r="AI59" s="4"/>
      <c r="AJ59" s="4">
        <v>187</v>
      </c>
      <c r="AK59" s="4">
        <v>180</v>
      </c>
      <c r="AM59" s="4">
        <v>115</v>
      </c>
      <c r="AN59" s="4"/>
      <c r="AO59" s="4">
        <v>110</v>
      </c>
      <c r="AP59" s="4">
        <v>109</v>
      </c>
      <c r="AQ59" s="4"/>
      <c r="AR59" s="4">
        <v>126</v>
      </c>
      <c r="AS59" s="4"/>
      <c r="AT59" s="4">
        <v>128</v>
      </c>
      <c r="AU59" s="4">
        <v>100</v>
      </c>
      <c r="AV59" s="4"/>
      <c r="AW59" s="4">
        <v>45</v>
      </c>
      <c r="AX59" s="4"/>
      <c r="AY59" s="4">
        <v>49</v>
      </c>
      <c r="AZ59" s="4">
        <v>49</v>
      </c>
      <c r="BA59" s="4" t="s">
        <v>16</v>
      </c>
      <c r="BB59" s="4" t="s">
        <v>3</v>
      </c>
      <c r="BC59" s="4" t="s">
        <v>2</v>
      </c>
      <c r="BD59" s="4" t="s">
        <v>15</v>
      </c>
      <c r="BE59" s="4" t="s">
        <v>2</v>
      </c>
      <c r="BF59" s="4"/>
      <c r="BG59" s="4" t="s">
        <v>44</v>
      </c>
    </row>
    <row r="60" spans="1:59" x14ac:dyDescent="0.2">
      <c r="A60" s="4">
        <v>17</v>
      </c>
      <c r="B60" s="4">
        <v>1.6</v>
      </c>
      <c r="C60" s="4">
        <v>110</v>
      </c>
      <c r="D60" s="4">
        <v>98</v>
      </c>
      <c r="E60" s="4">
        <v>89</v>
      </c>
      <c r="F60" s="4">
        <v>80</v>
      </c>
      <c r="G60" s="4">
        <v>72</v>
      </c>
      <c r="H60" s="4">
        <f t="shared" si="10"/>
        <v>42.96875</v>
      </c>
      <c r="I60" s="4">
        <f t="shared" si="11"/>
        <v>38.28125</v>
      </c>
      <c r="J60" s="4">
        <f t="shared" si="15"/>
        <v>34.765625</v>
      </c>
      <c r="K60" s="4">
        <f t="shared" si="12"/>
        <v>31.25</v>
      </c>
      <c r="L60" s="4">
        <f t="shared" si="13"/>
        <v>28.125</v>
      </c>
      <c r="M60" s="4">
        <v>131</v>
      </c>
      <c r="N60" s="4">
        <v>125</v>
      </c>
      <c r="O60" s="4">
        <v>112</v>
      </c>
      <c r="P60" s="4">
        <v>102</v>
      </c>
      <c r="Q60" s="4">
        <v>95</v>
      </c>
      <c r="R60" s="4">
        <v>138</v>
      </c>
      <c r="S60" s="4">
        <v>130</v>
      </c>
      <c r="T60" s="4">
        <v>121</v>
      </c>
      <c r="U60" s="4">
        <v>108</v>
      </c>
      <c r="V60" s="4">
        <v>102</v>
      </c>
      <c r="W60" s="4">
        <f t="shared" si="14"/>
        <v>0.94927536231884058</v>
      </c>
      <c r="X60" s="4">
        <f t="shared" si="16"/>
        <v>0.96153846153846156</v>
      </c>
      <c r="Y60" s="4">
        <f t="shared" si="17"/>
        <v>0.92561983471074383</v>
      </c>
      <c r="Z60" s="4">
        <f t="shared" si="18"/>
        <v>0.94444444444444442</v>
      </c>
      <c r="AA60" s="4">
        <f t="shared" si="19"/>
        <v>0.93137254901960786</v>
      </c>
      <c r="AB60" s="4">
        <v>91</v>
      </c>
      <c r="AC60" s="4">
        <v>91</v>
      </c>
      <c r="AD60" s="4">
        <v>79</v>
      </c>
      <c r="AE60" s="4"/>
      <c r="AF60" s="4">
        <v>77</v>
      </c>
      <c r="AG60" s="4">
        <v>167</v>
      </c>
      <c r="AH60" s="4"/>
      <c r="AI60" s="4">
        <v>131</v>
      </c>
      <c r="AJ60" s="4"/>
      <c r="AK60" s="4">
        <v>142</v>
      </c>
      <c r="AL60" s="4">
        <v>143</v>
      </c>
      <c r="AN60" s="4">
        <v>69</v>
      </c>
      <c r="AO60" s="4"/>
      <c r="AP60" s="4">
        <v>64</v>
      </c>
      <c r="AQ60" s="4">
        <v>104</v>
      </c>
      <c r="AS60" s="4">
        <v>94</v>
      </c>
      <c r="AT60" s="4"/>
      <c r="AU60" s="4">
        <v>59</v>
      </c>
      <c r="AV60" s="4">
        <v>35</v>
      </c>
      <c r="AW60" s="4"/>
      <c r="AX60" s="4">
        <v>49</v>
      </c>
      <c r="AY60" s="4"/>
      <c r="AZ60" s="4">
        <v>62</v>
      </c>
      <c r="BA60" s="4" t="s">
        <v>10</v>
      </c>
      <c r="BB60" s="4" t="s">
        <v>8</v>
      </c>
      <c r="BC60" s="4" t="s">
        <v>2</v>
      </c>
      <c r="BD60" s="4"/>
      <c r="BE60" s="4" t="s">
        <v>2</v>
      </c>
      <c r="BF60" s="4"/>
      <c r="BG60" s="4" t="s">
        <v>44</v>
      </c>
    </row>
    <row r="61" spans="1:59" x14ac:dyDescent="0.2">
      <c r="A61" s="3">
        <v>18</v>
      </c>
      <c r="B61" s="4">
        <v>1.63</v>
      </c>
      <c r="C61" s="4">
        <v>124</v>
      </c>
      <c r="D61" s="4">
        <v>110</v>
      </c>
      <c r="E61" s="4">
        <v>100</v>
      </c>
      <c r="F61" s="4">
        <v>92</v>
      </c>
      <c r="G61" s="4">
        <v>83</v>
      </c>
      <c r="H61" s="4">
        <f t="shared" si="10"/>
        <v>46.67093228951034</v>
      </c>
      <c r="I61" s="4">
        <f t="shared" si="11"/>
        <v>41.401633482630132</v>
      </c>
      <c r="J61" s="4">
        <f t="shared" si="15"/>
        <v>37.637848620572854</v>
      </c>
      <c r="K61" s="4">
        <f t="shared" si="12"/>
        <v>34.626820730927022</v>
      </c>
      <c r="L61" s="4">
        <f t="shared" si="13"/>
        <v>31.239414355075471</v>
      </c>
      <c r="M61" s="4">
        <v>135</v>
      </c>
      <c r="N61" s="4">
        <v>127</v>
      </c>
      <c r="O61" s="4">
        <v>116</v>
      </c>
      <c r="P61" s="4">
        <v>108</v>
      </c>
      <c r="Q61" s="4">
        <v>96</v>
      </c>
      <c r="R61" s="4">
        <v>137</v>
      </c>
      <c r="S61" s="4">
        <v>130</v>
      </c>
      <c r="T61" s="4">
        <v>119</v>
      </c>
      <c r="U61" s="4">
        <v>112</v>
      </c>
      <c r="V61" s="4">
        <v>105</v>
      </c>
      <c r="W61" s="4">
        <f t="shared" si="14"/>
        <v>0.98540145985401462</v>
      </c>
      <c r="X61" s="4">
        <f t="shared" si="16"/>
        <v>0.97692307692307689</v>
      </c>
      <c r="Y61" s="4">
        <f t="shared" si="17"/>
        <v>0.97478991596638653</v>
      </c>
      <c r="Z61" s="4">
        <f t="shared" si="18"/>
        <v>0.9642857142857143</v>
      </c>
      <c r="AA61" s="4">
        <f t="shared" si="19"/>
        <v>0.91428571428571426</v>
      </c>
      <c r="AB61" s="4">
        <v>110</v>
      </c>
      <c r="AC61" s="4">
        <v>99</v>
      </c>
      <c r="AD61" s="4">
        <v>94</v>
      </c>
      <c r="AE61" s="4">
        <v>87</v>
      </c>
      <c r="AF61" s="4">
        <v>84</v>
      </c>
      <c r="AG61" s="4">
        <v>233</v>
      </c>
      <c r="AH61" s="4">
        <v>184</v>
      </c>
      <c r="AI61" s="4">
        <v>174</v>
      </c>
      <c r="AJ61" s="4">
        <v>197</v>
      </c>
      <c r="AK61" s="4">
        <v>183</v>
      </c>
      <c r="AL61" s="4">
        <v>173</v>
      </c>
      <c r="AM61" s="4">
        <v>122</v>
      </c>
      <c r="AN61" s="4">
        <v>110</v>
      </c>
      <c r="AO61" s="4">
        <v>140</v>
      </c>
      <c r="AP61" s="4">
        <v>126</v>
      </c>
      <c r="AQ61" s="4">
        <v>143</v>
      </c>
      <c r="AR61" s="4">
        <v>174</v>
      </c>
      <c r="AS61" s="4">
        <v>115</v>
      </c>
      <c r="AT61" s="4">
        <v>116</v>
      </c>
      <c r="AU61" s="4">
        <v>77</v>
      </c>
      <c r="AV61" s="4">
        <v>55</v>
      </c>
      <c r="AW61" s="4">
        <v>37</v>
      </c>
      <c r="AX61" s="4">
        <v>56</v>
      </c>
      <c r="AY61" s="4">
        <v>45</v>
      </c>
      <c r="AZ61" s="4">
        <v>55</v>
      </c>
      <c r="BA61" s="4" t="s">
        <v>17</v>
      </c>
      <c r="BB61" s="4" t="s">
        <v>2</v>
      </c>
      <c r="BC61" s="4" t="s">
        <v>5</v>
      </c>
      <c r="BD61" s="4" t="s">
        <v>2</v>
      </c>
      <c r="BE61" s="4" t="s">
        <v>45</v>
      </c>
      <c r="BF61" s="4"/>
      <c r="BG61" s="4" t="s">
        <v>44</v>
      </c>
    </row>
    <row r="62" spans="1:59" x14ac:dyDescent="0.2">
      <c r="A62" s="3">
        <v>19</v>
      </c>
      <c r="B62" s="4">
        <v>1.68</v>
      </c>
      <c r="C62" s="4">
        <v>113</v>
      </c>
      <c r="D62" s="4"/>
      <c r="E62" s="4">
        <v>88</v>
      </c>
      <c r="F62" s="4">
        <v>79</v>
      </c>
      <c r="G62" s="4">
        <v>70</v>
      </c>
      <c r="H62" s="4">
        <f t="shared" si="10"/>
        <v>40.036848072562357</v>
      </c>
      <c r="I62" s="4"/>
      <c r="J62" s="4">
        <f t="shared" si="15"/>
        <v>31.179138321995467</v>
      </c>
      <c r="K62" s="4">
        <f t="shared" si="12"/>
        <v>27.990362811791385</v>
      </c>
      <c r="L62" s="4">
        <f t="shared" si="13"/>
        <v>24.801587301587304</v>
      </c>
      <c r="M62" s="4">
        <v>130</v>
      </c>
      <c r="N62" s="4"/>
      <c r="O62" s="4">
        <v>114</v>
      </c>
      <c r="P62" s="4">
        <v>105</v>
      </c>
      <c r="Q62" s="4">
        <v>92</v>
      </c>
      <c r="R62" s="4">
        <v>135</v>
      </c>
      <c r="S62" s="4"/>
      <c r="T62" s="4">
        <v>117</v>
      </c>
      <c r="U62" s="4">
        <v>111</v>
      </c>
      <c r="V62" s="4">
        <v>102</v>
      </c>
      <c r="W62" s="4">
        <f t="shared" si="14"/>
        <v>0.96296296296296291</v>
      </c>
      <c r="X62" s="4"/>
      <c r="Y62" s="4">
        <f t="shared" si="17"/>
        <v>0.97435897435897434</v>
      </c>
      <c r="Z62" s="4">
        <f t="shared" si="18"/>
        <v>0.94594594594594594</v>
      </c>
      <c r="AA62" s="4">
        <f t="shared" si="19"/>
        <v>0.90196078431372551</v>
      </c>
      <c r="AB62" s="4">
        <v>95</v>
      </c>
      <c r="AC62" s="4">
        <v>90</v>
      </c>
      <c r="AD62" s="4"/>
      <c r="AE62" s="4">
        <v>92</v>
      </c>
      <c r="AF62" s="4"/>
      <c r="AG62" s="4">
        <v>262</v>
      </c>
      <c r="AH62" s="4">
        <v>195</v>
      </c>
      <c r="AI62" s="4"/>
      <c r="AJ62" s="4">
        <v>220</v>
      </c>
      <c r="AK62" s="4">
        <v>203</v>
      </c>
      <c r="AL62" s="4">
        <v>165</v>
      </c>
      <c r="AM62" s="4">
        <v>142</v>
      </c>
      <c r="AO62" s="4">
        <v>126</v>
      </c>
      <c r="AP62" s="4">
        <v>116</v>
      </c>
      <c r="AQ62" s="4">
        <v>164</v>
      </c>
      <c r="AR62" s="4">
        <v>139</v>
      </c>
      <c r="AS62" s="4"/>
      <c r="AT62" s="4">
        <v>136</v>
      </c>
      <c r="AU62" s="4">
        <v>98</v>
      </c>
      <c r="AV62" s="4">
        <v>43</v>
      </c>
      <c r="AW62" s="4">
        <v>46</v>
      </c>
      <c r="AY62" s="4">
        <v>56</v>
      </c>
      <c r="AZ62" s="4">
        <v>56</v>
      </c>
      <c r="BA62" s="4" t="s">
        <v>2</v>
      </c>
      <c r="BB62" s="4" t="s">
        <v>47</v>
      </c>
      <c r="BC62" s="4" t="s">
        <v>2</v>
      </c>
      <c r="BD62" s="4" t="s">
        <v>2</v>
      </c>
      <c r="BE62" s="4" t="s">
        <v>2</v>
      </c>
      <c r="BF62" s="4"/>
      <c r="BG62" s="4" t="s">
        <v>44</v>
      </c>
    </row>
    <row r="63" spans="1:59" x14ac:dyDescent="0.2">
      <c r="A63" s="4">
        <v>20</v>
      </c>
      <c r="B63" s="4">
        <v>1.54</v>
      </c>
      <c r="C63" s="4">
        <v>125</v>
      </c>
      <c r="D63" s="4">
        <v>113</v>
      </c>
      <c r="E63" s="4">
        <v>102</v>
      </c>
      <c r="F63" s="4"/>
      <c r="G63" s="4">
        <v>84</v>
      </c>
      <c r="H63" s="4">
        <f t="shared" si="10"/>
        <v>52.707033226513737</v>
      </c>
      <c r="I63" s="4">
        <f t="shared" si="11"/>
        <v>47.647158036768424</v>
      </c>
      <c r="J63" s="4">
        <f t="shared" si="15"/>
        <v>43.008939112835215</v>
      </c>
      <c r="K63" s="4"/>
      <c r="L63" s="4">
        <f t="shared" si="13"/>
        <v>35.419126328217239</v>
      </c>
      <c r="M63" s="4">
        <v>155</v>
      </c>
      <c r="N63" s="4">
        <v>145</v>
      </c>
      <c r="O63" s="4">
        <v>132</v>
      </c>
      <c r="P63" s="4"/>
      <c r="Q63" s="4">
        <v>105</v>
      </c>
      <c r="R63" s="4">
        <v>157</v>
      </c>
      <c r="S63" s="4">
        <v>146</v>
      </c>
      <c r="T63" s="4"/>
      <c r="U63" s="4">
        <v>116</v>
      </c>
      <c r="V63" s="4">
        <v>110</v>
      </c>
      <c r="W63" s="4">
        <f t="shared" si="14"/>
        <v>0.98726114649681529</v>
      </c>
      <c r="X63" s="4">
        <f t="shared" si="16"/>
        <v>0.99315068493150682</v>
      </c>
      <c r="Y63" s="4"/>
      <c r="Z63" s="4"/>
      <c r="AA63" s="4">
        <f t="shared" si="19"/>
        <v>0.95454545454545459</v>
      </c>
      <c r="AB63" s="4">
        <v>106</v>
      </c>
      <c r="AC63" s="4">
        <v>112</v>
      </c>
      <c r="AD63" s="4">
        <v>107</v>
      </c>
      <c r="AE63" s="4">
        <v>99</v>
      </c>
      <c r="AF63" s="4">
        <v>97</v>
      </c>
      <c r="AG63" s="4">
        <v>258</v>
      </c>
      <c r="AH63" s="4">
        <v>219</v>
      </c>
      <c r="AI63" s="4">
        <v>208</v>
      </c>
      <c r="AJ63" s="4">
        <v>230</v>
      </c>
      <c r="AK63" s="4">
        <v>217</v>
      </c>
      <c r="AL63" s="4">
        <v>181</v>
      </c>
      <c r="AM63" s="4">
        <v>158</v>
      </c>
      <c r="AN63" s="4">
        <v>150</v>
      </c>
      <c r="AO63" s="4">
        <v>130</v>
      </c>
      <c r="AP63" s="4">
        <v>120</v>
      </c>
      <c r="AQ63" s="4">
        <v>232</v>
      </c>
      <c r="AR63" s="4">
        <v>182</v>
      </c>
      <c r="AS63" s="4">
        <v>142</v>
      </c>
      <c r="AT63" s="4">
        <v>103</v>
      </c>
      <c r="AU63" s="4">
        <v>76</v>
      </c>
      <c r="AV63" s="4">
        <v>63</v>
      </c>
      <c r="AW63" s="4">
        <v>50</v>
      </c>
      <c r="AX63" s="4">
        <v>53</v>
      </c>
      <c r="AY63" s="4">
        <v>86</v>
      </c>
      <c r="AZ63" s="4">
        <v>62</v>
      </c>
      <c r="BA63" s="4" t="s">
        <v>3</v>
      </c>
      <c r="BB63" s="4" t="s">
        <v>2</v>
      </c>
      <c r="BC63" s="4" t="s">
        <v>45</v>
      </c>
      <c r="BD63" s="4" t="s">
        <v>2</v>
      </c>
      <c r="BE63" s="4"/>
      <c r="BF63" s="4"/>
      <c r="BG63" s="4" t="s">
        <v>44</v>
      </c>
    </row>
    <row r="64" spans="1:59" x14ac:dyDescent="0.2">
      <c r="A64" s="3">
        <v>21</v>
      </c>
      <c r="B64" s="4">
        <v>1.67</v>
      </c>
      <c r="C64" s="4">
        <v>157</v>
      </c>
      <c r="D64" s="4">
        <v>146</v>
      </c>
      <c r="E64" s="4">
        <v>135</v>
      </c>
      <c r="F64" s="4">
        <v>124</v>
      </c>
      <c r="G64" s="4">
        <v>112</v>
      </c>
      <c r="H64" s="4">
        <f t="shared" si="10"/>
        <v>56.29459643587078</v>
      </c>
      <c r="I64" s="4">
        <f t="shared" si="11"/>
        <v>52.350389042274735</v>
      </c>
      <c r="J64" s="4">
        <f t="shared" si="15"/>
        <v>48.406181648678697</v>
      </c>
      <c r="K64" s="4">
        <f t="shared" si="12"/>
        <v>44.461974255082652</v>
      </c>
      <c r="L64" s="4">
        <f t="shared" si="13"/>
        <v>40.159202552977874</v>
      </c>
      <c r="M64" s="4">
        <v>157</v>
      </c>
      <c r="N64" s="4">
        <v>150</v>
      </c>
      <c r="O64" s="4">
        <v>139</v>
      </c>
      <c r="P64" s="4">
        <v>130</v>
      </c>
      <c r="Q64" s="4">
        <v>116</v>
      </c>
      <c r="R64" s="4">
        <v>158</v>
      </c>
      <c r="S64" s="4">
        <v>149</v>
      </c>
      <c r="T64" s="4">
        <v>141</v>
      </c>
      <c r="U64" s="4">
        <v>135</v>
      </c>
      <c r="V64" s="4">
        <v>120</v>
      </c>
      <c r="W64" s="4">
        <f t="shared" si="14"/>
        <v>0.99367088607594933</v>
      </c>
      <c r="X64" s="4">
        <f t="shared" si="16"/>
        <v>1.0067114093959733</v>
      </c>
      <c r="Y64" s="4">
        <f t="shared" si="17"/>
        <v>0.98581560283687941</v>
      </c>
      <c r="Z64" s="4">
        <f t="shared" si="18"/>
        <v>0.96296296296296291</v>
      </c>
      <c r="AA64" s="4">
        <f t="shared" si="19"/>
        <v>0.96666666666666667</v>
      </c>
      <c r="AB64" s="4">
        <v>92</v>
      </c>
      <c r="AC64" s="4">
        <v>107</v>
      </c>
      <c r="AD64" s="4">
        <v>105</v>
      </c>
      <c r="AE64" s="4">
        <v>92</v>
      </c>
      <c r="AF64" s="4">
        <v>87</v>
      </c>
      <c r="AG64" s="4">
        <v>227</v>
      </c>
      <c r="AH64" s="4">
        <v>235</v>
      </c>
      <c r="AI64" s="4">
        <v>237</v>
      </c>
      <c r="AJ64" s="4">
        <v>211</v>
      </c>
      <c r="AK64" s="4">
        <v>201</v>
      </c>
      <c r="AL64" s="4">
        <v>170</v>
      </c>
      <c r="AM64" s="4">
        <v>183</v>
      </c>
      <c r="AN64" s="4">
        <v>189</v>
      </c>
      <c r="AO64" s="4">
        <v>157</v>
      </c>
      <c r="AP64" s="4">
        <v>141</v>
      </c>
      <c r="AQ64" s="4">
        <v>251</v>
      </c>
      <c r="AR64" s="4">
        <v>266</v>
      </c>
      <c r="AS64" s="4">
        <v>227</v>
      </c>
      <c r="AT64" s="4">
        <v>136</v>
      </c>
      <c r="AU64" s="4">
        <v>109</v>
      </c>
      <c r="AV64" s="4">
        <v>40</v>
      </c>
      <c r="AW64" s="4">
        <v>37</v>
      </c>
      <c r="AX64" s="4">
        <v>35</v>
      </c>
      <c r="AY64" s="4">
        <v>35</v>
      </c>
      <c r="AZ64" s="4">
        <v>43</v>
      </c>
      <c r="BA64" s="4" t="s">
        <v>10</v>
      </c>
      <c r="BB64" s="4" t="s">
        <v>8</v>
      </c>
      <c r="BC64" s="4" t="s">
        <v>10</v>
      </c>
      <c r="BD64" s="4" t="s">
        <v>2</v>
      </c>
      <c r="BE64" s="4" t="s">
        <v>10</v>
      </c>
      <c r="BF64" s="4"/>
      <c r="BG64" s="4" t="s">
        <v>44</v>
      </c>
    </row>
    <row r="65" spans="1:59" x14ac:dyDescent="0.2">
      <c r="A65" s="3">
        <v>22</v>
      </c>
      <c r="B65" s="4">
        <v>1.58</v>
      </c>
      <c r="C65" s="4">
        <v>124</v>
      </c>
      <c r="D65" s="4">
        <v>116</v>
      </c>
      <c r="E65" s="4">
        <v>102</v>
      </c>
      <c r="F65" s="4">
        <v>95</v>
      </c>
      <c r="G65" s="4">
        <v>85</v>
      </c>
      <c r="H65" s="4">
        <f t="shared" si="10"/>
        <v>49.671526998878377</v>
      </c>
      <c r="I65" s="4">
        <f t="shared" si="11"/>
        <v>46.466912353789454</v>
      </c>
      <c r="J65" s="4">
        <f t="shared" si="15"/>
        <v>40.85883672488383</v>
      </c>
      <c r="K65" s="4">
        <f t="shared" si="12"/>
        <v>38.054798910431018</v>
      </c>
      <c r="L65" s="4">
        <f t="shared" si="13"/>
        <v>34.049030604069856</v>
      </c>
      <c r="M65" s="4">
        <v>144</v>
      </c>
      <c r="N65" s="4"/>
      <c r="O65" s="4"/>
      <c r="P65" s="4"/>
      <c r="Q65" s="4"/>
      <c r="R65" s="4">
        <v>147</v>
      </c>
      <c r="S65" s="4"/>
      <c r="T65" s="4"/>
      <c r="U65" s="4"/>
      <c r="V65" s="4"/>
      <c r="W65" s="4">
        <f t="shared" si="14"/>
        <v>0.97959183673469385</v>
      </c>
      <c r="X65" s="4"/>
      <c r="Y65" s="4"/>
      <c r="Z65" s="4"/>
      <c r="AA65" s="4"/>
      <c r="AB65" s="4">
        <v>146</v>
      </c>
      <c r="AC65" s="4">
        <v>124</v>
      </c>
      <c r="AD65" s="4">
        <v>105</v>
      </c>
      <c r="AE65" s="4"/>
      <c r="AF65" s="4">
        <v>97</v>
      </c>
      <c r="AG65" s="4">
        <v>181</v>
      </c>
      <c r="AH65" s="4">
        <v>157</v>
      </c>
      <c r="AI65" s="4">
        <v>164</v>
      </c>
      <c r="AJ65" s="4">
        <v>156</v>
      </c>
      <c r="AK65" s="4">
        <v>151</v>
      </c>
      <c r="AL65" s="4">
        <v>128</v>
      </c>
      <c r="AM65" s="4">
        <v>103</v>
      </c>
      <c r="AN65" s="4">
        <v>143</v>
      </c>
      <c r="AO65" s="4">
        <v>94</v>
      </c>
      <c r="AP65" s="4">
        <v>103</v>
      </c>
      <c r="AQ65" s="4">
        <v>122</v>
      </c>
      <c r="AR65" s="4">
        <v>92</v>
      </c>
      <c r="AS65" s="4">
        <v>223</v>
      </c>
      <c r="AT65" s="4">
        <v>120</v>
      </c>
      <c r="AU65" s="4">
        <v>99</v>
      </c>
      <c r="AV65" s="4">
        <v>55</v>
      </c>
      <c r="AW65" s="4">
        <v>40</v>
      </c>
      <c r="AX65" s="4">
        <v>52</v>
      </c>
      <c r="AY65" s="4">
        <v>52</v>
      </c>
      <c r="AZ65" s="4">
        <v>50</v>
      </c>
      <c r="BA65" s="4" t="s">
        <v>5</v>
      </c>
      <c r="BB65" s="4" t="s">
        <v>2</v>
      </c>
      <c r="BC65" s="4" t="s">
        <v>8</v>
      </c>
      <c r="BD65" s="4" t="s">
        <v>2</v>
      </c>
      <c r="BE65" s="4" t="s">
        <v>17</v>
      </c>
      <c r="BF65" s="4" t="s">
        <v>44</v>
      </c>
      <c r="BG65" s="4"/>
    </row>
    <row r="66" spans="1:59" x14ac:dyDescent="0.2">
      <c r="A66" s="4">
        <v>23</v>
      </c>
      <c r="B66" s="4">
        <v>1.64</v>
      </c>
      <c r="C66" s="4">
        <v>146</v>
      </c>
      <c r="D66" s="4"/>
      <c r="E66" s="4">
        <v>109</v>
      </c>
      <c r="F66" s="4">
        <v>97</v>
      </c>
      <c r="G66" s="4">
        <v>89</v>
      </c>
      <c r="H66" s="4">
        <f t="shared" si="10"/>
        <v>54.283164782867345</v>
      </c>
      <c r="I66" s="4"/>
      <c r="J66" s="4">
        <f t="shared" si="15"/>
        <v>40.526472337894113</v>
      </c>
      <c r="K66" s="4">
        <f t="shared" si="12"/>
        <v>36.06484235574063</v>
      </c>
      <c r="L66" s="4">
        <f t="shared" si="13"/>
        <v>33.090422367638318</v>
      </c>
      <c r="M66" s="4">
        <v>149</v>
      </c>
      <c r="N66" s="4"/>
      <c r="O66" s="4">
        <v>128</v>
      </c>
      <c r="P66" s="4">
        <v>116</v>
      </c>
      <c r="Q66" s="4">
        <v>101</v>
      </c>
      <c r="R66" s="4">
        <v>150</v>
      </c>
      <c r="S66" s="4"/>
      <c r="T66" s="4">
        <v>130</v>
      </c>
      <c r="U66" s="4">
        <v>118</v>
      </c>
      <c r="V66" s="4">
        <v>112</v>
      </c>
      <c r="W66" s="4">
        <f t="shared" si="14"/>
        <v>0.99333333333333329</v>
      </c>
      <c r="X66" s="4"/>
      <c r="Y66" s="4">
        <f t="shared" si="17"/>
        <v>0.98461538461538467</v>
      </c>
      <c r="Z66" s="4">
        <f t="shared" si="18"/>
        <v>0.98305084745762716</v>
      </c>
      <c r="AA66" s="4">
        <f t="shared" si="19"/>
        <v>0.9017857142857143</v>
      </c>
      <c r="AB66" s="4">
        <v>119</v>
      </c>
      <c r="AC66" s="4">
        <v>91</v>
      </c>
      <c r="AD66" s="4">
        <v>97</v>
      </c>
      <c r="AE66" s="4">
        <v>96</v>
      </c>
      <c r="AF66" s="4">
        <v>90</v>
      </c>
      <c r="AG66" s="4">
        <v>221</v>
      </c>
      <c r="AH66" s="4">
        <v>126</v>
      </c>
      <c r="AI66" s="4">
        <v>176</v>
      </c>
      <c r="AJ66" s="4">
        <v>212</v>
      </c>
      <c r="AK66" s="4">
        <v>179</v>
      </c>
      <c r="AL66" s="4">
        <v>158</v>
      </c>
      <c r="AM66" s="4">
        <v>66</v>
      </c>
      <c r="AN66" s="4">
        <v>122</v>
      </c>
      <c r="AO66" s="4">
        <v>144</v>
      </c>
      <c r="AP66" s="4">
        <v>164</v>
      </c>
      <c r="AQ66" s="4">
        <v>174</v>
      </c>
      <c r="AR66" s="4">
        <v>145</v>
      </c>
      <c r="AS66" s="4">
        <v>137</v>
      </c>
      <c r="AT66" s="4">
        <v>214</v>
      </c>
      <c r="AU66" s="4">
        <v>138</v>
      </c>
      <c r="AV66" s="4">
        <v>42</v>
      </c>
      <c r="AW66" s="4">
        <v>31</v>
      </c>
      <c r="AX66" s="4">
        <v>36</v>
      </c>
      <c r="AY66" s="4">
        <v>52</v>
      </c>
      <c r="AZ66" s="4">
        <v>52</v>
      </c>
      <c r="BA66" s="4" t="s">
        <v>18</v>
      </c>
      <c r="BB66" s="4" t="s">
        <v>5</v>
      </c>
      <c r="BC66" s="4" t="s">
        <v>5</v>
      </c>
      <c r="BD66" s="4" t="s">
        <v>47</v>
      </c>
      <c r="BE66" s="4" t="s">
        <v>5</v>
      </c>
      <c r="BF66" s="4" t="s">
        <v>44</v>
      </c>
      <c r="BG66" s="4"/>
    </row>
    <row r="67" spans="1:59" x14ac:dyDescent="0.2">
      <c r="A67" s="3">
        <v>24</v>
      </c>
      <c r="B67" s="4">
        <v>1.54</v>
      </c>
      <c r="C67" s="4">
        <v>110</v>
      </c>
      <c r="D67" s="4">
        <v>99</v>
      </c>
      <c r="E67" s="4"/>
      <c r="F67" s="4">
        <v>83</v>
      </c>
      <c r="G67" s="4">
        <v>75</v>
      </c>
      <c r="H67" s="4">
        <f t="shared" si="10"/>
        <v>46.382189239332099</v>
      </c>
      <c r="I67" s="4">
        <f t="shared" si="11"/>
        <v>41.743970315398883</v>
      </c>
      <c r="J67" s="4"/>
      <c r="K67" s="4">
        <f t="shared" si="12"/>
        <v>34.997470062405128</v>
      </c>
      <c r="L67" s="4">
        <f t="shared" si="13"/>
        <v>31.624219935908243</v>
      </c>
      <c r="M67" s="4">
        <v>142</v>
      </c>
      <c r="N67" s="4">
        <v>135</v>
      </c>
      <c r="O67" s="4"/>
      <c r="P67" s="4">
        <v>110</v>
      </c>
      <c r="Q67" s="4">
        <v>98</v>
      </c>
      <c r="R67" s="4">
        <v>145</v>
      </c>
      <c r="S67" s="4">
        <v>136</v>
      </c>
      <c r="T67" s="4"/>
      <c r="U67" s="4">
        <v>115</v>
      </c>
      <c r="V67" s="4">
        <v>107</v>
      </c>
      <c r="W67" s="4">
        <f t="shared" si="14"/>
        <v>0.97931034482758617</v>
      </c>
      <c r="X67" s="4">
        <f t="shared" si="16"/>
        <v>0.99264705882352944</v>
      </c>
      <c r="Y67" s="4"/>
      <c r="Z67" s="4">
        <f t="shared" si="18"/>
        <v>0.95652173913043481</v>
      </c>
      <c r="AA67" s="4">
        <f t="shared" si="19"/>
        <v>0.91588785046728971</v>
      </c>
      <c r="AB67" s="4">
        <v>120</v>
      </c>
      <c r="AC67" s="4"/>
      <c r="AD67" s="4">
        <v>99</v>
      </c>
      <c r="AE67" s="4">
        <v>95</v>
      </c>
      <c r="AF67" s="4"/>
      <c r="AG67" s="4">
        <v>217</v>
      </c>
      <c r="AH67" s="4">
        <v>221</v>
      </c>
      <c r="AI67" s="4">
        <v>209</v>
      </c>
      <c r="AJ67" s="4">
        <v>189</v>
      </c>
      <c r="AK67" s="4">
        <v>168</v>
      </c>
      <c r="AL67" s="4">
        <v>139</v>
      </c>
      <c r="AM67" s="4">
        <v>115</v>
      </c>
      <c r="AN67" s="4">
        <v>110</v>
      </c>
      <c r="AO67" s="4">
        <v>84</v>
      </c>
      <c r="AP67" s="4">
        <v>93</v>
      </c>
      <c r="AQ67" s="4">
        <v>187</v>
      </c>
      <c r="AR67" s="4">
        <v>100</v>
      </c>
      <c r="AS67" s="4">
        <v>110</v>
      </c>
      <c r="AT67" s="4">
        <v>119</v>
      </c>
      <c r="AU67" s="4">
        <v>98</v>
      </c>
      <c r="AV67" s="4">
        <v>46</v>
      </c>
      <c r="AW67" s="4"/>
      <c r="AX67" s="4">
        <v>41</v>
      </c>
      <c r="AY67" s="4"/>
      <c r="AZ67" s="4">
        <v>45</v>
      </c>
      <c r="BA67" s="4" t="s">
        <v>19</v>
      </c>
      <c r="BB67" s="4" t="s">
        <v>2</v>
      </c>
      <c r="BC67" s="4"/>
      <c r="BD67" s="4" t="s">
        <v>2</v>
      </c>
      <c r="BE67" s="4" t="s">
        <v>2</v>
      </c>
      <c r="BF67" s="4"/>
      <c r="BG67" s="4" t="s">
        <v>44</v>
      </c>
    </row>
    <row r="68" spans="1:59" x14ac:dyDescent="0.2">
      <c r="A68" s="3">
        <v>25</v>
      </c>
      <c r="B68" s="4">
        <v>1.68</v>
      </c>
      <c r="C68" s="4">
        <v>129</v>
      </c>
      <c r="D68" s="4">
        <v>115</v>
      </c>
      <c r="E68" s="4">
        <v>101</v>
      </c>
      <c r="F68" s="4">
        <v>92</v>
      </c>
      <c r="G68" s="4">
        <v>85</v>
      </c>
      <c r="H68" s="4">
        <f t="shared" si="10"/>
        <v>45.705782312925173</v>
      </c>
      <c r="I68" s="4">
        <f t="shared" si="11"/>
        <v>40.745464852607711</v>
      </c>
      <c r="J68" s="4">
        <f t="shared" si="15"/>
        <v>35.785147392290249</v>
      </c>
      <c r="K68" s="4">
        <f t="shared" si="12"/>
        <v>32.596371882086174</v>
      </c>
      <c r="L68" s="4">
        <f t="shared" si="13"/>
        <v>30.11621315192744</v>
      </c>
      <c r="M68" s="4">
        <v>135</v>
      </c>
      <c r="N68" s="4">
        <v>124</v>
      </c>
      <c r="O68" s="4">
        <v>106</v>
      </c>
      <c r="P68" s="4">
        <v>100</v>
      </c>
      <c r="Q68" s="4">
        <v>97</v>
      </c>
      <c r="R68" s="4">
        <v>138</v>
      </c>
      <c r="S68" s="4">
        <v>119</v>
      </c>
      <c r="T68" s="4">
        <v>106</v>
      </c>
      <c r="U68" s="4">
        <v>101</v>
      </c>
      <c r="V68" s="4">
        <v>102</v>
      </c>
      <c r="W68" s="4">
        <f t="shared" si="14"/>
        <v>0.97826086956521741</v>
      </c>
      <c r="X68" s="4">
        <f t="shared" si="16"/>
        <v>1.0420168067226891</v>
      </c>
      <c r="Y68" s="4">
        <f t="shared" si="17"/>
        <v>1</v>
      </c>
      <c r="Z68" s="4">
        <f t="shared" si="18"/>
        <v>0.99009900990099009</v>
      </c>
      <c r="AA68" s="4">
        <f t="shared" si="19"/>
        <v>0.9509803921568627</v>
      </c>
      <c r="AB68" s="4">
        <v>102</v>
      </c>
      <c r="AC68" s="4">
        <v>97</v>
      </c>
      <c r="AD68" s="4">
        <v>97</v>
      </c>
      <c r="AE68" s="4"/>
      <c r="AF68" s="4">
        <v>87</v>
      </c>
      <c r="AG68" s="4">
        <v>219</v>
      </c>
      <c r="AH68" s="4">
        <v>201</v>
      </c>
      <c r="AI68" s="4">
        <v>176</v>
      </c>
      <c r="AJ68" s="4">
        <v>175</v>
      </c>
      <c r="AK68" s="4">
        <v>170</v>
      </c>
      <c r="AL68" s="4">
        <v>122</v>
      </c>
      <c r="AM68" s="4">
        <v>110</v>
      </c>
      <c r="AN68" s="4">
        <v>105</v>
      </c>
      <c r="AO68" s="4">
        <v>93</v>
      </c>
      <c r="AP68" s="4">
        <v>100</v>
      </c>
      <c r="AQ68" s="4">
        <v>151</v>
      </c>
      <c r="AR68" s="4">
        <v>155</v>
      </c>
      <c r="AS68" s="4">
        <v>146</v>
      </c>
      <c r="AT68" s="4">
        <v>139</v>
      </c>
      <c r="AU68" s="4">
        <v>130</v>
      </c>
      <c r="AV68" s="4">
        <v>37</v>
      </c>
      <c r="AW68" s="4">
        <v>45</v>
      </c>
      <c r="AX68" s="4">
        <v>45</v>
      </c>
      <c r="AY68" s="4">
        <v>47</v>
      </c>
      <c r="AZ68" s="4">
        <v>55</v>
      </c>
      <c r="BA68" s="4" t="s">
        <v>6</v>
      </c>
      <c r="BB68" s="4" t="s">
        <v>46</v>
      </c>
      <c r="BC68" s="4" t="s">
        <v>6</v>
      </c>
      <c r="BD68" s="4" t="s">
        <v>6</v>
      </c>
      <c r="BE68" s="4" t="s">
        <v>48</v>
      </c>
      <c r="BF68" s="4" t="s">
        <v>44</v>
      </c>
      <c r="BG68" s="4" t="s">
        <v>44</v>
      </c>
    </row>
    <row r="69" spans="1:59" x14ac:dyDescent="0.2">
      <c r="A69" s="4">
        <v>26</v>
      </c>
      <c r="B69" s="4">
        <v>1.58</v>
      </c>
      <c r="C69" s="4">
        <v>124</v>
      </c>
      <c r="D69" s="4">
        <v>114</v>
      </c>
      <c r="E69" s="4">
        <v>105</v>
      </c>
      <c r="F69" s="4">
        <v>97</v>
      </c>
      <c r="G69" s="4">
        <v>90</v>
      </c>
      <c r="H69" s="4">
        <f t="shared" si="10"/>
        <v>49.671526998878377</v>
      </c>
      <c r="I69" s="4">
        <f t="shared" si="11"/>
        <v>45.665758692517215</v>
      </c>
      <c r="J69" s="4">
        <f t="shared" si="15"/>
        <v>42.060567216792172</v>
      </c>
      <c r="K69" s="4">
        <f t="shared" si="12"/>
        <v>38.855952571703249</v>
      </c>
      <c r="L69" s="4">
        <f t="shared" si="13"/>
        <v>36.051914757250437</v>
      </c>
      <c r="M69" s="4">
        <v>141</v>
      </c>
      <c r="N69" s="4">
        <v>133</v>
      </c>
      <c r="O69" s="4">
        <v>120</v>
      </c>
      <c r="P69" s="4">
        <v>110</v>
      </c>
      <c r="Q69" s="4">
        <v>98</v>
      </c>
      <c r="R69" s="4">
        <v>147</v>
      </c>
      <c r="S69" s="4">
        <v>140</v>
      </c>
      <c r="T69" s="4">
        <v>128</v>
      </c>
      <c r="U69" s="4">
        <v>115</v>
      </c>
      <c r="V69" s="4">
        <v>105</v>
      </c>
      <c r="W69" s="4">
        <f t="shared" si="14"/>
        <v>0.95918367346938771</v>
      </c>
      <c r="X69" s="4">
        <f t="shared" si="16"/>
        <v>0.95</v>
      </c>
      <c r="Y69" s="4">
        <f t="shared" si="17"/>
        <v>0.9375</v>
      </c>
      <c r="Z69" s="4">
        <f t="shared" si="18"/>
        <v>0.95652173913043481</v>
      </c>
      <c r="AA69" s="4">
        <f t="shared" si="19"/>
        <v>0.93333333333333335</v>
      </c>
      <c r="AB69" s="4">
        <v>99</v>
      </c>
      <c r="AC69" s="4">
        <v>99</v>
      </c>
      <c r="AD69" s="4">
        <v>98</v>
      </c>
      <c r="AE69" s="4">
        <v>98</v>
      </c>
      <c r="AF69" s="4">
        <v>95</v>
      </c>
      <c r="AG69" s="4">
        <v>225</v>
      </c>
      <c r="AH69" s="4">
        <v>187</v>
      </c>
      <c r="AI69" s="4">
        <v>181</v>
      </c>
      <c r="AJ69" s="4">
        <v>183</v>
      </c>
      <c r="AK69" s="4">
        <v>171</v>
      </c>
      <c r="AL69" s="4">
        <v>155</v>
      </c>
      <c r="AM69" s="4">
        <v>135</v>
      </c>
      <c r="AN69" s="4">
        <v>124</v>
      </c>
      <c r="AO69" s="4">
        <v>110</v>
      </c>
      <c r="AP69" s="4">
        <v>104</v>
      </c>
      <c r="AQ69" s="4">
        <v>149</v>
      </c>
      <c r="AR69" s="4">
        <v>152</v>
      </c>
      <c r="AS69" s="4">
        <v>150</v>
      </c>
      <c r="AT69" s="4">
        <v>142</v>
      </c>
      <c r="AU69" s="4">
        <v>125</v>
      </c>
      <c r="AV69" s="4">
        <v>33</v>
      </c>
      <c r="AW69" s="4">
        <v>38</v>
      </c>
      <c r="AX69" s="4">
        <v>45</v>
      </c>
      <c r="AY69" s="4">
        <v>43</v>
      </c>
      <c r="AZ69" s="4">
        <v>44</v>
      </c>
      <c r="BA69" s="4" t="s">
        <v>9</v>
      </c>
      <c r="BB69" s="4" t="s">
        <v>9</v>
      </c>
      <c r="BC69" s="4" t="s">
        <v>6</v>
      </c>
      <c r="BD69" s="4" t="s">
        <v>6</v>
      </c>
      <c r="BE69" s="4" t="s">
        <v>5</v>
      </c>
      <c r="BF69" s="4" t="s">
        <v>44</v>
      </c>
      <c r="BG69" s="4" t="s">
        <v>44</v>
      </c>
    </row>
    <row r="70" spans="1:59" x14ac:dyDescent="0.2">
      <c r="A70" s="3">
        <v>27</v>
      </c>
      <c r="B70" s="4">
        <v>1.62</v>
      </c>
      <c r="C70" s="4">
        <v>160</v>
      </c>
      <c r="D70" s="4">
        <v>145</v>
      </c>
      <c r="E70" s="4">
        <v>131</v>
      </c>
      <c r="F70" s="4">
        <v>125</v>
      </c>
      <c r="G70" s="4">
        <v>86</v>
      </c>
      <c r="H70" s="4">
        <f t="shared" si="10"/>
        <v>60.966316110349027</v>
      </c>
      <c r="I70" s="4">
        <f t="shared" si="11"/>
        <v>55.250723975003801</v>
      </c>
      <c r="J70" s="4">
        <f t="shared" si="15"/>
        <v>49.916171315348258</v>
      </c>
      <c r="K70" s="4">
        <f t="shared" si="12"/>
        <v>47.629934461210176</v>
      </c>
      <c r="L70" s="4">
        <f t="shared" si="13"/>
        <v>32.769394909312602</v>
      </c>
      <c r="M70" s="4">
        <v>157</v>
      </c>
      <c r="N70" s="4">
        <v>146</v>
      </c>
      <c r="O70" s="4">
        <v>132</v>
      </c>
      <c r="P70" s="4">
        <v>109</v>
      </c>
      <c r="Q70" s="4">
        <v>93</v>
      </c>
      <c r="R70" s="4">
        <v>155</v>
      </c>
      <c r="S70" s="4">
        <v>144</v>
      </c>
      <c r="T70" s="4">
        <v>131</v>
      </c>
      <c r="U70" s="4">
        <v>120</v>
      </c>
      <c r="V70" s="4">
        <v>107</v>
      </c>
      <c r="W70" s="4">
        <f t="shared" si="14"/>
        <v>1.0129032258064516</v>
      </c>
      <c r="X70" s="4">
        <f t="shared" si="16"/>
        <v>1.0138888888888888</v>
      </c>
      <c r="Y70" s="4">
        <f t="shared" si="17"/>
        <v>1.0076335877862594</v>
      </c>
      <c r="Z70" s="4">
        <f t="shared" si="18"/>
        <v>0.90833333333333333</v>
      </c>
      <c r="AA70" s="4">
        <f t="shared" si="19"/>
        <v>0.86915887850467288</v>
      </c>
      <c r="AB70" s="4">
        <v>106</v>
      </c>
      <c r="AC70" s="4">
        <v>105</v>
      </c>
      <c r="AD70" s="4">
        <v>100</v>
      </c>
      <c r="AE70" s="4">
        <v>97</v>
      </c>
      <c r="AF70" s="4">
        <v>96</v>
      </c>
      <c r="AG70" s="4">
        <v>204</v>
      </c>
      <c r="AH70" s="4">
        <v>185</v>
      </c>
      <c r="AI70" s="4">
        <v>178</v>
      </c>
      <c r="AJ70" s="4">
        <v>178</v>
      </c>
      <c r="AK70" s="4">
        <v>167</v>
      </c>
      <c r="AL70" s="4">
        <v>126</v>
      </c>
      <c r="AM70" s="4">
        <v>120</v>
      </c>
      <c r="AN70" s="4">
        <v>125</v>
      </c>
      <c r="AO70" s="4">
        <v>111</v>
      </c>
      <c r="AP70" s="4">
        <v>109</v>
      </c>
      <c r="AQ70" s="4">
        <v>108</v>
      </c>
      <c r="AR70" s="4">
        <v>102</v>
      </c>
      <c r="AS70" s="4">
        <v>105</v>
      </c>
      <c r="AT70" s="4">
        <v>105</v>
      </c>
      <c r="AU70" s="4">
        <v>86</v>
      </c>
      <c r="AV70" s="4">
        <v>47</v>
      </c>
      <c r="AW70" s="4">
        <v>51</v>
      </c>
      <c r="AX70" s="4">
        <v>50</v>
      </c>
      <c r="AY70" s="4">
        <v>49</v>
      </c>
      <c r="AZ70" s="4">
        <v>56</v>
      </c>
      <c r="BA70" s="4" t="s">
        <v>20</v>
      </c>
      <c r="BB70" s="4"/>
      <c r="BC70" s="4" t="s">
        <v>5</v>
      </c>
      <c r="BD70" s="4" t="s">
        <v>5</v>
      </c>
      <c r="BE70" s="4" t="s">
        <v>5</v>
      </c>
      <c r="BF70" s="4"/>
      <c r="BG70" s="4" t="s">
        <v>44</v>
      </c>
    </row>
    <row r="71" spans="1:59" x14ac:dyDescent="0.2">
      <c r="A71" s="3">
        <v>28</v>
      </c>
      <c r="B71" s="4">
        <v>1.68</v>
      </c>
      <c r="C71" s="4">
        <v>140</v>
      </c>
      <c r="D71" s="4">
        <v>127</v>
      </c>
      <c r="E71" s="4">
        <v>118</v>
      </c>
      <c r="F71" s="4">
        <v>109</v>
      </c>
      <c r="G71" s="4">
        <v>99</v>
      </c>
      <c r="H71" s="4">
        <f t="shared" si="10"/>
        <v>49.603174603174608</v>
      </c>
      <c r="I71" s="4">
        <f t="shared" si="11"/>
        <v>44.997165532879826</v>
      </c>
      <c r="J71" s="4">
        <f t="shared" si="15"/>
        <v>41.808390022675738</v>
      </c>
      <c r="K71" s="4">
        <f t="shared" si="12"/>
        <v>38.619614512471657</v>
      </c>
      <c r="L71" s="4">
        <f t="shared" si="13"/>
        <v>35.076530612244902</v>
      </c>
      <c r="M71" s="4">
        <v>144</v>
      </c>
      <c r="N71" s="4">
        <v>138</v>
      </c>
      <c r="O71" s="4">
        <v>130</v>
      </c>
      <c r="P71" s="4">
        <v>118</v>
      </c>
      <c r="Q71" s="4">
        <v>108</v>
      </c>
      <c r="R71" s="4">
        <v>148</v>
      </c>
      <c r="S71" s="4">
        <v>141</v>
      </c>
      <c r="T71" s="4">
        <v>129</v>
      </c>
      <c r="U71" s="4">
        <v>120</v>
      </c>
      <c r="V71" s="4">
        <v>112</v>
      </c>
      <c r="W71" s="4">
        <f t="shared" si="14"/>
        <v>0.97297297297297303</v>
      </c>
      <c r="X71" s="4">
        <f t="shared" si="16"/>
        <v>0.97872340425531912</v>
      </c>
      <c r="Y71" s="4">
        <f t="shared" si="17"/>
        <v>1.0077519379844961</v>
      </c>
      <c r="Z71" s="4">
        <f t="shared" si="18"/>
        <v>0.98333333333333328</v>
      </c>
      <c r="AA71" s="4">
        <f t="shared" si="19"/>
        <v>0.9642857142857143</v>
      </c>
      <c r="AB71" s="4">
        <v>133</v>
      </c>
      <c r="AC71" s="4">
        <v>110</v>
      </c>
      <c r="AD71" s="4">
        <v>105</v>
      </c>
      <c r="AE71" s="4">
        <v>99</v>
      </c>
      <c r="AF71" s="4"/>
      <c r="AG71" s="4">
        <v>268</v>
      </c>
      <c r="AH71" s="4">
        <v>228</v>
      </c>
      <c r="AI71" s="4">
        <v>207</v>
      </c>
      <c r="AJ71" s="4">
        <v>200</v>
      </c>
      <c r="AK71" s="4">
        <v>295</v>
      </c>
      <c r="AL71" s="4">
        <v>168</v>
      </c>
      <c r="AM71" s="4">
        <v>122</v>
      </c>
      <c r="AN71" s="4">
        <v>145</v>
      </c>
      <c r="AO71" s="4">
        <v>124</v>
      </c>
      <c r="AP71" s="4">
        <v>118</v>
      </c>
      <c r="AQ71" s="4">
        <v>128</v>
      </c>
      <c r="AR71" s="4">
        <v>130</v>
      </c>
      <c r="AS71" s="4">
        <v>133</v>
      </c>
      <c r="AT71" s="4">
        <v>127</v>
      </c>
      <c r="AU71" s="4">
        <v>98</v>
      </c>
      <c r="AV71" s="4">
        <v>48</v>
      </c>
      <c r="AW71" s="4">
        <v>48</v>
      </c>
      <c r="AX71" s="4">
        <v>52</v>
      </c>
      <c r="AY71" s="4">
        <v>59</v>
      </c>
      <c r="AZ71" s="4">
        <v>65</v>
      </c>
      <c r="BA71" s="4" t="s">
        <v>16</v>
      </c>
      <c r="BB71" s="4" t="s">
        <v>2</v>
      </c>
      <c r="BC71" s="4" t="s">
        <v>3</v>
      </c>
      <c r="BD71" s="4" t="s">
        <v>2</v>
      </c>
      <c r="BE71" s="4" t="s">
        <v>3</v>
      </c>
      <c r="BF71" s="4" t="s">
        <v>44</v>
      </c>
      <c r="BG71" s="4"/>
    </row>
    <row r="72" spans="1:59" x14ac:dyDescent="0.2">
      <c r="A72" s="4">
        <v>29</v>
      </c>
      <c r="B72" s="4">
        <v>1.7</v>
      </c>
      <c r="C72" s="4">
        <v>127</v>
      </c>
      <c r="D72" s="4">
        <v>114</v>
      </c>
      <c r="E72" s="4">
        <v>102</v>
      </c>
      <c r="F72" s="4">
        <v>93</v>
      </c>
      <c r="G72" s="4">
        <v>85</v>
      </c>
      <c r="H72" s="4">
        <f t="shared" si="10"/>
        <v>43.944636678200695</v>
      </c>
      <c r="I72" s="4">
        <f t="shared" si="11"/>
        <v>39.446366782006926</v>
      </c>
      <c r="J72" s="4">
        <f t="shared" si="15"/>
        <v>35.294117647058826</v>
      </c>
      <c r="K72" s="4">
        <f t="shared" si="12"/>
        <v>32.179930795847753</v>
      </c>
      <c r="L72" s="4">
        <f t="shared" si="13"/>
        <v>29.411764705882355</v>
      </c>
      <c r="M72" s="4">
        <v>137</v>
      </c>
      <c r="N72" s="4">
        <v>130</v>
      </c>
      <c r="O72" s="4">
        <v>121</v>
      </c>
      <c r="P72" s="4">
        <v>112</v>
      </c>
      <c r="Q72" s="4">
        <v>100</v>
      </c>
      <c r="R72" s="4">
        <v>142</v>
      </c>
      <c r="S72" s="4">
        <v>135</v>
      </c>
      <c r="T72" s="4">
        <v>121</v>
      </c>
      <c r="U72" s="4">
        <v>115</v>
      </c>
      <c r="V72" s="4">
        <v>105</v>
      </c>
      <c r="W72" s="4">
        <f t="shared" si="14"/>
        <v>0.96478873239436624</v>
      </c>
      <c r="X72" s="4">
        <f t="shared" si="16"/>
        <v>0.96296296296296291</v>
      </c>
      <c r="Y72" s="4">
        <f t="shared" si="17"/>
        <v>1</v>
      </c>
      <c r="Z72" s="4">
        <f t="shared" si="18"/>
        <v>0.97391304347826091</v>
      </c>
      <c r="AA72" s="4">
        <f t="shared" si="19"/>
        <v>0.95238095238095233</v>
      </c>
      <c r="AB72" s="4"/>
      <c r="AC72" s="4">
        <v>130</v>
      </c>
      <c r="AD72" s="4">
        <v>116</v>
      </c>
      <c r="AE72" s="4"/>
      <c r="AF72" s="4">
        <v>99</v>
      </c>
      <c r="AG72" s="4">
        <v>183</v>
      </c>
      <c r="AH72" s="4">
        <v>175</v>
      </c>
      <c r="AI72" s="4">
        <v>180</v>
      </c>
      <c r="AJ72" s="4">
        <v>176</v>
      </c>
      <c r="AK72" s="4">
        <v>163</v>
      </c>
      <c r="AL72" s="4">
        <v>132</v>
      </c>
      <c r="AM72" s="4">
        <v>128</v>
      </c>
      <c r="AN72" s="4">
        <v>118</v>
      </c>
      <c r="AO72" s="4">
        <v>109</v>
      </c>
      <c r="AP72" s="4">
        <v>114</v>
      </c>
      <c r="AQ72" s="4">
        <v>222</v>
      </c>
      <c r="AR72" s="4">
        <v>201</v>
      </c>
      <c r="AS72" s="4">
        <v>187</v>
      </c>
      <c r="AT72" s="4">
        <v>164</v>
      </c>
      <c r="AU72" s="4">
        <v>130</v>
      </c>
      <c r="AV72" s="4">
        <v>57</v>
      </c>
      <c r="AW72" s="4">
        <v>46</v>
      </c>
      <c r="AX72" s="4">
        <v>49</v>
      </c>
      <c r="AY72" s="4">
        <v>61</v>
      </c>
      <c r="AZ72" s="4">
        <v>63</v>
      </c>
      <c r="BA72" s="4" t="s">
        <v>16</v>
      </c>
      <c r="BB72" s="4" t="s">
        <v>16</v>
      </c>
      <c r="BC72" s="4" t="s">
        <v>2</v>
      </c>
      <c r="BD72" s="4" t="s">
        <v>2</v>
      </c>
      <c r="BE72" s="4" t="s">
        <v>15</v>
      </c>
      <c r="BF72" s="4" t="s">
        <v>44</v>
      </c>
      <c r="BG72" s="4"/>
    </row>
    <row r="73" spans="1:59" x14ac:dyDescent="0.2">
      <c r="A73" s="3">
        <v>30</v>
      </c>
      <c r="B73" s="4">
        <v>1.67</v>
      </c>
      <c r="C73" s="4">
        <v>128</v>
      </c>
      <c r="D73" s="4">
        <v>113</v>
      </c>
      <c r="E73" s="4">
        <v>104</v>
      </c>
      <c r="F73" s="4">
        <v>95</v>
      </c>
      <c r="G73" s="4"/>
      <c r="H73" s="4">
        <f t="shared" si="10"/>
        <v>45.896231489117582</v>
      </c>
      <c r="I73" s="4">
        <f t="shared" si="11"/>
        <v>40.517766861486614</v>
      </c>
      <c r="J73" s="4">
        <f t="shared" si="15"/>
        <v>37.290688084908034</v>
      </c>
      <c r="K73" s="4">
        <f t="shared" si="12"/>
        <v>34.063609308329454</v>
      </c>
      <c r="L73" s="4"/>
      <c r="M73" s="4">
        <v>136</v>
      </c>
      <c r="N73" s="4">
        <v>129</v>
      </c>
      <c r="O73" s="4">
        <v>118</v>
      </c>
      <c r="P73" s="4">
        <v>109</v>
      </c>
      <c r="Q73" s="4"/>
      <c r="R73" s="4">
        <v>137</v>
      </c>
      <c r="S73" s="4">
        <v>130</v>
      </c>
      <c r="T73" s="4">
        <v>124</v>
      </c>
      <c r="U73" s="4">
        <v>113</v>
      </c>
      <c r="V73" s="4"/>
      <c r="W73" s="4">
        <f t="shared" si="14"/>
        <v>0.99270072992700731</v>
      </c>
      <c r="X73" s="4">
        <f t="shared" si="16"/>
        <v>0.99230769230769234</v>
      </c>
      <c r="Y73" s="4">
        <f t="shared" si="17"/>
        <v>0.95161290322580649</v>
      </c>
      <c r="Z73" s="4">
        <f t="shared" si="18"/>
        <v>0.96460176991150437</v>
      </c>
      <c r="AA73" s="4"/>
      <c r="AB73" s="4">
        <v>103</v>
      </c>
      <c r="AC73" s="4">
        <v>97</v>
      </c>
      <c r="AD73" s="4">
        <v>98</v>
      </c>
      <c r="AE73" s="4">
        <v>91</v>
      </c>
      <c r="AF73" s="4">
        <v>90</v>
      </c>
      <c r="AG73" s="4">
        <v>202</v>
      </c>
      <c r="AH73" s="4">
        <v>187</v>
      </c>
      <c r="AI73" s="4">
        <v>182</v>
      </c>
      <c r="AJ73" s="4">
        <v>168</v>
      </c>
      <c r="AK73" s="4"/>
      <c r="AL73" s="4">
        <v>127</v>
      </c>
      <c r="AM73" s="4">
        <v>140</v>
      </c>
      <c r="AN73" s="4">
        <v>130</v>
      </c>
      <c r="AO73" s="4">
        <v>127</v>
      </c>
      <c r="AP73" s="4"/>
      <c r="AQ73" s="4">
        <v>167</v>
      </c>
      <c r="AR73" s="4">
        <v>175</v>
      </c>
      <c r="AS73" s="4">
        <v>151</v>
      </c>
      <c r="AT73" s="4">
        <v>149</v>
      </c>
      <c r="AU73" s="4"/>
      <c r="AV73" s="4">
        <v>45</v>
      </c>
      <c r="AW73" s="4">
        <v>45</v>
      </c>
      <c r="AX73" s="4">
        <v>55</v>
      </c>
      <c r="AY73" s="4">
        <v>65</v>
      </c>
      <c r="AZ73" s="4">
        <v>60</v>
      </c>
      <c r="BA73" s="4" t="s">
        <v>2</v>
      </c>
      <c r="BB73" s="4" t="s">
        <v>5</v>
      </c>
      <c r="BC73" s="4" t="s">
        <v>2</v>
      </c>
      <c r="BD73" s="4" t="s">
        <v>2</v>
      </c>
      <c r="BE73" s="4"/>
      <c r="BF73" s="4" t="s">
        <v>44</v>
      </c>
      <c r="BG73" s="4"/>
    </row>
    <row r="74" spans="1:59" x14ac:dyDescent="0.2">
      <c r="A74" s="3">
        <v>31</v>
      </c>
      <c r="B74" s="4">
        <v>1.64</v>
      </c>
      <c r="C74" s="4">
        <v>130</v>
      </c>
      <c r="D74" s="4">
        <v>115</v>
      </c>
      <c r="E74" s="4">
        <v>102</v>
      </c>
      <c r="F74" s="4">
        <v>92</v>
      </c>
      <c r="G74" s="4">
        <v>84</v>
      </c>
      <c r="H74" s="4">
        <f t="shared" si="10"/>
        <v>48.334324806662714</v>
      </c>
      <c r="I74" s="4">
        <f t="shared" si="11"/>
        <v>42.757287328970854</v>
      </c>
      <c r="J74" s="4">
        <f t="shared" si="15"/>
        <v>37.923854848304586</v>
      </c>
      <c r="K74" s="4">
        <f t="shared" si="12"/>
        <v>34.205829863176682</v>
      </c>
      <c r="L74" s="4">
        <f t="shared" si="13"/>
        <v>31.231409875074366</v>
      </c>
      <c r="M74" s="4">
        <v>139</v>
      </c>
      <c r="N74" s="4">
        <v>132</v>
      </c>
      <c r="O74" s="4">
        <v>117</v>
      </c>
      <c r="P74" s="4">
        <v>110</v>
      </c>
      <c r="Q74" s="4">
        <v>102</v>
      </c>
      <c r="R74" s="4">
        <v>140</v>
      </c>
      <c r="S74" s="4">
        <v>135</v>
      </c>
      <c r="T74" s="4">
        <v>125</v>
      </c>
      <c r="U74" s="4">
        <v>108</v>
      </c>
      <c r="V74" s="4">
        <v>103</v>
      </c>
      <c r="W74" s="4">
        <f t="shared" si="14"/>
        <v>0.99285714285714288</v>
      </c>
      <c r="X74" s="4">
        <f t="shared" si="16"/>
        <v>0.97777777777777775</v>
      </c>
      <c r="Y74" s="4">
        <f t="shared" si="17"/>
        <v>0.93600000000000005</v>
      </c>
      <c r="Z74" s="4">
        <f t="shared" si="18"/>
        <v>1.0185185185185186</v>
      </c>
      <c r="AA74" s="4">
        <f t="shared" si="19"/>
        <v>0.99029126213592233</v>
      </c>
      <c r="AB74" s="4">
        <v>101</v>
      </c>
      <c r="AC74" s="4">
        <v>93</v>
      </c>
      <c r="AD74" s="4">
        <v>94</v>
      </c>
      <c r="AE74" s="4">
        <v>90</v>
      </c>
      <c r="AF74" s="4">
        <v>93</v>
      </c>
      <c r="AG74" s="4">
        <v>236</v>
      </c>
      <c r="AH74" s="4"/>
      <c r="AI74" s="4">
        <v>188</v>
      </c>
      <c r="AJ74" s="4">
        <v>180</v>
      </c>
      <c r="AK74" s="4">
        <v>174</v>
      </c>
      <c r="AL74" s="4">
        <v>146</v>
      </c>
      <c r="AM74" s="4"/>
      <c r="AN74" s="4">
        <v>137</v>
      </c>
      <c r="AO74" s="4"/>
      <c r="AP74" s="4">
        <v>126</v>
      </c>
      <c r="AQ74" s="4">
        <v>173</v>
      </c>
      <c r="AR74" s="4"/>
      <c r="AS74" s="4">
        <v>162</v>
      </c>
      <c r="AT74" s="4">
        <v>160</v>
      </c>
      <c r="AU74" s="4">
        <v>120</v>
      </c>
      <c r="AV74" s="4">
        <v>46</v>
      </c>
      <c r="AW74" s="4"/>
      <c r="AX74" s="4">
        <v>49</v>
      </c>
      <c r="AY74" s="4">
        <v>57</v>
      </c>
      <c r="AZ74" s="4"/>
      <c r="BA74" s="4" t="s">
        <v>21</v>
      </c>
      <c r="BB74" s="4" t="s">
        <v>8</v>
      </c>
      <c r="BC74" s="4" t="s">
        <v>8</v>
      </c>
      <c r="BD74" s="4" t="s">
        <v>15</v>
      </c>
      <c r="BE74" s="4" t="s">
        <v>10</v>
      </c>
      <c r="BF74" s="4"/>
      <c r="BG74" s="4" t="s">
        <v>44</v>
      </c>
    </row>
    <row r="76" spans="1:59" s="12" customFormat="1" x14ac:dyDescent="0.2"/>
    <row r="80" spans="1:59" x14ac:dyDescent="0.2">
      <c r="M80" s="12"/>
      <c r="N80" s="12"/>
      <c r="O80" s="12"/>
      <c r="R80" s="12"/>
      <c r="S80" s="12"/>
      <c r="AD80" s="12"/>
      <c r="AE80" s="12"/>
    </row>
    <row r="84" spans="1:21" x14ac:dyDescent="0.2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</sheetData>
  <mergeCells count="2">
    <mergeCell ref="A1:BE2"/>
    <mergeCell ref="A41:BG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Maciejczyk</dc:creator>
  <cp:lastModifiedBy>Mateusz Maciejczyk</cp:lastModifiedBy>
  <dcterms:created xsi:type="dcterms:W3CDTF">2019-11-27T09:42:56Z</dcterms:created>
  <dcterms:modified xsi:type="dcterms:W3CDTF">2020-03-26T14:30:01Z</dcterms:modified>
</cp:coreProperties>
</file>